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60" windowWidth="15600" windowHeight="9675" tabRatio="686" firstSheet="1" activeTab="1"/>
  </bookViews>
  <sheets>
    <sheet name="dsTruong" sheetId="2" r:id="rId1"/>
    <sheet name="Mẫu TCCN và CĐ" sheetId="8" r:id="rId2"/>
    <sheet name="TTTT - TV" sheetId="10" r:id="rId3"/>
  </sheets>
  <externalReferences>
    <externalReference r:id="rId4"/>
  </externalReferences>
  <definedNames>
    <definedName name="\0" localSheetId="2">#REF!</definedName>
    <definedName name="\0">#REF!</definedName>
    <definedName name="\z" localSheetId="2">#REF!</definedName>
    <definedName name="\z">#REF!</definedName>
    <definedName name="____Key1" localSheetId="2">#REF!</definedName>
    <definedName name="____Key1">#REF!</definedName>
    <definedName name="___CON1" localSheetId="2">#REF!</definedName>
    <definedName name="___CON1">#REF!</definedName>
    <definedName name="___CON2" localSheetId="2">#REF!</definedName>
    <definedName name="___CON2">#REF!</definedName>
    <definedName name="___Key1" localSheetId="2">#REF!</definedName>
    <definedName name="___Key1">#REF!</definedName>
    <definedName name="___NET2" localSheetId="2">#REF!</definedName>
    <definedName name="___NET2">#REF!</definedName>
    <definedName name="__CON1" localSheetId="2">#REF!</definedName>
    <definedName name="__CON1">#REF!</definedName>
    <definedName name="__CON2" localSheetId="2">#REF!</definedName>
    <definedName name="__CON2">#REF!</definedName>
    <definedName name="__Key1" localSheetId="0">#REF!</definedName>
    <definedName name="__NET2" localSheetId="2">#REF!</definedName>
    <definedName name="__NET2">#REF!</definedName>
    <definedName name="_1" localSheetId="2">#REF!</definedName>
    <definedName name="_1">#REF!</definedName>
    <definedName name="_2" localSheetId="2">#REF!</definedName>
    <definedName name="_2">#REF!</definedName>
    <definedName name="_CON1" localSheetId="2">#REF!</definedName>
    <definedName name="_CON1">#REF!</definedName>
    <definedName name="_CON2" localSheetId="2">#REF!</definedName>
    <definedName name="_CON2">#REF!</definedName>
    <definedName name="_Fill" localSheetId="2" hidden="1">#REF!</definedName>
    <definedName name="_Fill" hidden="1">#REF!</definedName>
    <definedName name="_xlnm._FilterDatabase" localSheetId="0" hidden="1">dsTruong!$A$1:$E$201</definedName>
    <definedName name="_Key1" localSheetId="0" hidden="1">#REF!</definedName>
    <definedName name="_Key1" localSheetId="2" hidden="1">#REF!</definedName>
    <definedName name="_Key1" hidden="1">#REF!</definedName>
    <definedName name="_Key2" localSheetId="0" hidden="1">#REF!</definedName>
    <definedName name="_Key2" localSheetId="2" hidden="1">#REF!</definedName>
    <definedName name="_Key2" hidden="1">#REF!</definedName>
    <definedName name="_NET2" localSheetId="2">#REF!</definedName>
    <definedName name="_NET2">#REF!</definedName>
    <definedName name="_Order1" hidden="1">255</definedName>
    <definedName name="_Order2" hidden="1">255</definedName>
    <definedName name="_Sort" localSheetId="2" hidden="1">#REF!</definedName>
    <definedName name="_Sort" hidden="1">#REF!</definedName>
    <definedName name="A" localSheetId="2">#REF!</definedName>
    <definedName name="A">#REF!</definedName>
    <definedName name="a277Print_Titles" localSheetId="2">#REF!</definedName>
    <definedName name="a277Print_Titles">#REF!</definedName>
    <definedName name="abc" hidden="1">{"'Sheet1'!$L$16"}</definedName>
    <definedName name="B" localSheetId="2">#REF!</definedName>
    <definedName name="B">#REF!</definedName>
    <definedName name="BOQ" localSheetId="2">#REF!</definedName>
    <definedName name="BOQ">#REF!</definedName>
    <definedName name="BVCISUMMARY" localSheetId="2">#REF!</definedName>
    <definedName name="BVCISUMMARY">#REF!</definedName>
    <definedName name="Co" localSheetId="2">#REF!</definedName>
    <definedName name="Co">#REF!</definedName>
    <definedName name="COAT" localSheetId="2">#REF!</definedName>
    <definedName name="COAT">#REF!</definedName>
    <definedName name="COMMON" localSheetId="2">#REF!</definedName>
    <definedName name="COMMON">#REF!</definedName>
    <definedName name="CON_EQP_COS" localSheetId="2">#REF!</definedName>
    <definedName name="CON_EQP_COS">#REF!</definedName>
    <definedName name="COVER" localSheetId="2">#REF!</definedName>
    <definedName name="COVER">#REF!</definedName>
    <definedName name="CRITINST" localSheetId="2">#REF!</definedName>
    <definedName name="CRITINST">#REF!</definedName>
    <definedName name="CRITPURC" localSheetId="2">#REF!</definedName>
    <definedName name="CRITPURC">#REF!</definedName>
    <definedName name="CS_10" localSheetId="2">#REF!</definedName>
    <definedName name="CS_10">#REF!</definedName>
    <definedName name="CS_100" localSheetId="2">#REF!</definedName>
    <definedName name="CS_100">#REF!</definedName>
    <definedName name="CS_10S" localSheetId="2">#REF!</definedName>
    <definedName name="CS_10S">#REF!</definedName>
    <definedName name="CS_120" localSheetId="2">#REF!</definedName>
    <definedName name="CS_120">#REF!</definedName>
    <definedName name="CS_140" localSheetId="2">#REF!</definedName>
    <definedName name="CS_140">#REF!</definedName>
    <definedName name="CS_160" localSheetId="2">#REF!</definedName>
    <definedName name="CS_160">#REF!</definedName>
    <definedName name="CS_20" localSheetId="2">#REF!</definedName>
    <definedName name="CS_20">#REF!</definedName>
    <definedName name="CS_30" localSheetId="2">#REF!</definedName>
    <definedName name="CS_30">#REF!</definedName>
    <definedName name="CS_40" localSheetId="2">#REF!</definedName>
    <definedName name="CS_40">#REF!</definedName>
    <definedName name="CS_40S" localSheetId="2">#REF!</definedName>
    <definedName name="CS_40S">#REF!</definedName>
    <definedName name="CS_5S" localSheetId="2">#REF!</definedName>
    <definedName name="CS_5S">#REF!</definedName>
    <definedName name="CS_60" localSheetId="2">#REF!</definedName>
    <definedName name="CS_60">#REF!</definedName>
    <definedName name="CS_80" localSheetId="2">#REF!</definedName>
    <definedName name="CS_80">#REF!</definedName>
    <definedName name="CS_80S" localSheetId="2">#REF!</definedName>
    <definedName name="CS_80S">#REF!</definedName>
    <definedName name="CS_STD" localSheetId="2">#REF!</definedName>
    <definedName name="CS_STD">#REF!</definedName>
    <definedName name="CS_XS" localSheetId="2">#REF!</definedName>
    <definedName name="CS_XS">#REF!</definedName>
    <definedName name="CS_XXS" localSheetId="2">#REF!</definedName>
    <definedName name="CS_XXS">#REF!</definedName>
    <definedName name="_xlnm.Database" localSheetId="2">#REF!</definedName>
    <definedName name="_xlnm.Database">#REF!</definedName>
    <definedName name="den_bu" localSheetId="2">#REF!</definedName>
    <definedName name="den_bu">#REF!</definedName>
    <definedName name="dsd" hidden="1">{"'Sheet1'!$L$16"}</definedName>
    <definedName name="DSHoSo0408" localSheetId="2">#REF!</definedName>
    <definedName name="DSHoSo0408">#REF!</definedName>
    <definedName name="DSHoSo0508" localSheetId="2">#REF!</definedName>
    <definedName name="DSHoSo0508">#REF!</definedName>
    <definedName name="DSHoSo1208" localSheetId="2">#REF!</definedName>
    <definedName name="DSHoSo1208">#REF!</definedName>
    <definedName name="DSHoSo1308" localSheetId="2">#REF!</definedName>
    <definedName name="DSHoSo1308">#REF!</definedName>
    <definedName name="DSHoSo1309" localSheetId="2">#REF!</definedName>
    <definedName name="DSHoSo1309">#REF!</definedName>
    <definedName name="DSHoSo2110" localSheetId="2">#REF!</definedName>
    <definedName name="DSHoSo2110">#REF!</definedName>
    <definedName name="DSHoSo2207" localSheetId="2">#REF!</definedName>
    <definedName name="DSHoSo2207">#REF!</definedName>
    <definedName name="DSHoSo2507" localSheetId="2">#REF!</definedName>
    <definedName name="DSHoSo2507">#REF!</definedName>
    <definedName name="DSHoSo3107" localSheetId="2">#REF!</definedName>
    <definedName name="DSHoSo3107">#REF!</definedName>
    <definedName name="DSUMDATA" localSheetId="2">#REF!</definedName>
    <definedName name="DSUMDATA">#REF!</definedName>
    <definedName name="DSUV04_07" localSheetId="2">#REF!</definedName>
    <definedName name="DSUV04_07">#REF!</definedName>
    <definedName name="DSUV0408" localSheetId="2">#REF!</definedName>
    <definedName name="DSUV0408">#REF!</definedName>
    <definedName name="DSUV0508" localSheetId="2">#REF!</definedName>
    <definedName name="DSUV0508">#REF!</definedName>
    <definedName name="DSUV0707" localSheetId="2">#REF!</definedName>
    <definedName name="DSUV0707">#REF!</definedName>
    <definedName name="DSUV0807" localSheetId="2">#REF!</definedName>
    <definedName name="DSUV0807">#REF!</definedName>
    <definedName name="DSUV1208" localSheetId="2">#REF!</definedName>
    <definedName name="DSUV1208">#REF!</definedName>
    <definedName name="DSUV1309" localSheetId="2">#REF!</definedName>
    <definedName name="DSUV1309">#REF!</definedName>
    <definedName name="DSUV1407" localSheetId="2">#REF!</definedName>
    <definedName name="DSUV1407">#REF!</definedName>
    <definedName name="DSUV2009_2010" localSheetId="2">#REF!</definedName>
    <definedName name="DSUV2009_2010">#REF!</definedName>
    <definedName name="DSUV2110" localSheetId="2">#REF!</definedName>
    <definedName name="DSUV2110">#REF!</definedName>
    <definedName name="DSUV2207" localSheetId="2">#REF!</definedName>
    <definedName name="DSUV2207">#REF!</definedName>
    <definedName name="DSUV3107" localSheetId="2">#REF!</definedName>
    <definedName name="DSUV3107">#REF!</definedName>
    <definedName name="DSUVC1407" localSheetId="2">#REF!</definedName>
    <definedName name="DSUVC1407">#REF!</definedName>
    <definedName name="End_1" localSheetId="2">#REF!</definedName>
    <definedName name="End_1">#REF!</definedName>
    <definedName name="End_10" localSheetId="2">#REF!</definedName>
    <definedName name="End_10">#REF!</definedName>
    <definedName name="End_11" localSheetId="2">#REF!</definedName>
    <definedName name="End_11">#REF!</definedName>
    <definedName name="End_12" localSheetId="2">#REF!</definedName>
    <definedName name="End_12">#REF!</definedName>
    <definedName name="End_13" localSheetId="2">#REF!</definedName>
    <definedName name="End_13">#REF!</definedName>
    <definedName name="End_2" localSheetId="2">#REF!</definedName>
    <definedName name="End_2">#REF!</definedName>
    <definedName name="End_3" localSheetId="2">#REF!</definedName>
    <definedName name="End_3">#REF!</definedName>
    <definedName name="End_4" localSheetId="2">#REF!</definedName>
    <definedName name="End_4">#REF!</definedName>
    <definedName name="End_5" localSheetId="2">#REF!</definedName>
    <definedName name="End_5">#REF!</definedName>
    <definedName name="End_6" localSheetId="2">#REF!</definedName>
    <definedName name="End_6">#REF!</definedName>
    <definedName name="End_7" localSheetId="2">#REF!</definedName>
    <definedName name="End_7">#REF!</definedName>
    <definedName name="End_8" localSheetId="2">#REF!</definedName>
    <definedName name="End_8">#REF!</definedName>
    <definedName name="End_9" localSheetId="2">#REF!</definedName>
    <definedName name="End_9">#REF!</definedName>
    <definedName name="_xlnm.Extract" localSheetId="2">#REF!</definedName>
    <definedName name="_xlnm.Extract">#REF!</definedName>
    <definedName name="FP" localSheetId="2">#REF!</definedName>
    <definedName name="FP">#REF!</definedName>
    <definedName name="Gia_tien" localSheetId="2">#REF!</definedName>
    <definedName name="Gia_tien">#REF!</definedName>
    <definedName name="gia_tien_BTN" localSheetId="2">#REF!</definedName>
    <definedName name="gia_tien_BTN">#REF!</definedName>
    <definedName name="h" localSheetId="0" hidden="1">{"'Sheet1'!$L$16"}</definedName>
    <definedName name="h" hidden="1">{"'Sheet1'!$L$16"}</definedName>
    <definedName name="Hanhkiem" localSheetId="2">#REF!</definedName>
    <definedName name="Hanhkiem">#REF!</definedName>
    <definedName name="HapCKVA" localSheetId="2">#REF!</definedName>
    <definedName name="HapCKVA">#REF!</definedName>
    <definedName name="HapCKvar" localSheetId="2">#REF!</definedName>
    <definedName name="HapCKvar">#REF!</definedName>
    <definedName name="HapCKW" localSheetId="2">#REF!</definedName>
    <definedName name="HapCKW">#REF!</definedName>
    <definedName name="HapIKVA" localSheetId="2">#REF!</definedName>
    <definedName name="HapIKVA">#REF!</definedName>
    <definedName name="HapIKvar" localSheetId="2">#REF!</definedName>
    <definedName name="HapIKvar">#REF!</definedName>
    <definedName name="HapIKW" localSheetId="2">#REF!</definedName>
    <definedName name="HapIKW">#REF!</definedName>
    <definedName name="HapKVA" localSheetId="2">#REF!</definedName>
    <definedName name="HapKVA">#REF!</definedName>
    <definedName name="HapSKVA" localSheetId="2">#REF!</definedName>
    <definedName name="HapSKVA">#REF!</definedName>
    <definedName name="HapSKW" localSheetId="2">#REF!</definedName>
    <definedName name="HapSKW">#REF!</definedName>
    <definedName name="HH" localSheetId="2">#REF!</definedName>
    <definedName name="HH">#REF!</definedName>
    <definedName name="Hocluc" localSheetId="2">#REF!</definedName>
    <definedName name="Hocluc">#REF!</definedName>
    <definedName name="HOME_MANP" localSheetId="2">#REF!</definedName>
    <definedName name="HOME_MANP">#REF!</definedName>
    <definedName name="HOMEOFFICE_COST" localSheetId="2">#REF!</definedName>
    <definedName name="HOMEOFFICE_COST">#REF!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I" localSheetId="2">#REF!</definedName>
    <definedName name="I">#REF!</definedName>
    <definedName name="I_A" localSheetId="2">#REF!</definedName>
    <definedName name="I_A">#REF!</definedName>
    <definedName name="I_B" localSheetId="2">#REF!</definedName>
    <definedName name="I_B">#REF!</definedName>
    <definedName name="I_c" localSheetId="2">#REF!</definedName>
    <definedName name="I_c">#REF!</definedName>
    <definedName name="IDLAB_COST" localSheetId="2">#REF!</definedName>
    <definedName name="IDLAB_COST">#REF!</definedName>
    <definedName name="II_A" localSheetId="2">#REF!</definedName>
    <definedName name="II_A">#REF!</definedName>
    <definedName name="II_B" localSheetId="2">#REF!</definedName>
    <definedName name="II_B">#REF!</definedName>
    <definedName name="II_c" localSheetId="2">#REF!</definedName>
    <definedName name="II_c">#REF!</definedName>
    <definedName name="III_a" localSheetId="2">#REF!</definedName>
    <definedName name="III_a">#REF!</definedName>
    <definedName name="III_B" localSheetId="2">#REF!</definedName>
    <definedName name="III_B">#REF!</definedName>
    <definedName name="III_c" localSheetId="2">#REF!</definedName>
    <definedName name="III_c">#REF!</definedName>
    <definedName name="INDMANP" localSheetId="2">#REF!</definedName>
    <definedName name="INDMANP">#REF!</definedName>
    <definedName name="INTH" localSheetId="2">#REF!</definedName>
    <definedName name="INTH">#REF!</definedName>
    <definedName name="IO" localSheetId="2">#REF!</definedName>
    <definedName name="IO">#REF!</definedName>
    <definedName name="j356C8" localSheetId="2">#REF!</definedName>
    <definedName name="j356C8">#REF!</definedName>
    <definedName name="Khoa1" localSheetId="2" hidden="1">#REF!</definedName>
    <definedName name="Khoa1" hidden="1">#REF!</definedName>
    <definedName name="m" localSheetId="2">#REF!</definedName>
    <definedName name="m">#REF!</definedName>
    <definedName name="MAJ_CON_EQP" localSheetId="2">#REF!</definedName>
    <definedName name="MAJ_CON_EQP">#REF!</definedName>
    <definedName name="MAT" localSheetId="2">#REF!</definedName>
    <definedName name="MAT">#REF!</definedName>
    <definedName name="MF" localSheetId="2">#REF!</definedName>
    <definedName name="MF">#REF!</definedName>
    <definedName name="MG_A" localSheetId="2">#REF!</definedName>
    <definedName name="MG_A">#REF!</definedName>
    <definedName name="NET" localSheetId="2">#REF!</definedName>
    <definedName name="NET">#REF!</definedName>
    <definedName name="NET_1" localSheetId="2">#REF!</definedName>
    <definedName name="NET_1">#REF!</definedName>
    <definedName name="NET_ANA" localSheetId="2">#REF!</definedName>
    <definedName name="NET_ANA">#REF!</definedName>
    <definedName name="NET_ANA_1" localSheetId="2">#REF!</definedName>
    <definedName name="NET_ANA_1">#REF!</definedName>
    <definedName name="NET_ANA_2" localSheetId="2">#REF!</definedName>
    <definedName name="NET_ANA_2">#REF!</definedName>
    <definedName name="NH" localSheetId="2">#REF!</definedName>
    <definedName name="NH">#REF!</definedName>
    <definedName name="NHot" localSheetId="2">#REF!</definedName>
    <definedName name="NHot">#REF!</definedName>
    <definedName name="No" localSheetId="2">#REF!</definedName>
    <definedName name="No">#REF!</definedName>
    <definedName name="P" localSheetId="2">#REF!</definedName>
    <definedName name="P">#REF!</definedName>
    <definedName name="PA" localSheetId="2">#REF!</definedName>
    <definedName name="PA">#REF!</definedName>
    <definedName name="PEJM" localSheetId="2">#REF!</definedName>
    <definedName name="PEJM">#REF!</definedName>
    <definedName name="PF" localSheetId="2">#REF!</definedName>
    <definedName name="PF">#REF!</definedName>
    <definedName name="Phuong" localSheetId="2">#REF!</definedName>
    <definedName name="Phuong">#REF!</definedName>
    <definedName name="_xlnm.Print_Area" localSheetId="2">#REF!</definedName>
    <definedName name="_xlnm.Print_Area">#REF!</definedName>
    <definedName name="Print_Area_MI" localSheetId="2">#REF!</definedName>
    <definedName name="Print_Area_MI">#REF!</definedName>
    <definedName name="_xlnm.Print_Titles" localSheetId="2">#REF!</definedName>
    <definedName name="_xlnm.Print_Titles">#REF!</definedName>
    <definedName name="Print_Titles_MI" localSheetId="2">#REF!</definedName>
    <definedName name="Print_Titles_MI">#REF!</definedName>
    <definedName name="PRINTA" localSheetId="2">#REF!</definedName>
    <definedName name="PRINTA">#REF!</definedName>
    <definedName name="PRINTB" localSheetId="2">#REF!</definedName>
    <definedName name="PRINTB">#REF!</definedName>
    <definedName name="PRINTC" localSheetId="2">#REF!</definedName>
    <definedName name="PRINTC">#REF!</definedName>
    <definedName name="prjName" localSheetId="2">#REF!</definedName>
    <definedName name="prjName">#REF!</definedName>
    <definedName name="prjNo" localSheetId="2">#REF!</definedName>
    <definedName name="prjNo">#REF!</definedName>
    <definedName name="PROPOSAL" localSheetId="2">#REF!</definedName>
    <definedName name="PROPOSAL">#REF!</definedName>
    <definedName name="Quan" localSheetId="2">#REF!</definedName>
    <definedName name="Quan">#REF!</definedName>
    <definedName name="qwe" hidden="1">{"'Sheet1'!$L$16"}</definedName>
    <definedName name="RT" localSheetId="2">#REF!</definedName>
    <definedName name="RT">#REF!</definedName>
    <definedName name="SL" localSheetId="2">#REF!</definedName>
    <definedName name="SL">#REF!</definedName>
    <definedName name="SORT" localSheetId="2">#REF!</definedName>
    <definedName name="SORT">#REF!</definedName>
    <definedName name="SP" localSheetId="2">#REF!</definedName>
    <definedName name="SP">#REF!</definedName>
    <definedName name="SPEC" localSheetId="2">#REF!</definedName>
    <definedName name="SPEC">#REF!</definedName>
    <definedName name="SPECSUMMARY" localSheetId="2">#REF!</definedName>
    <definedName name="SPECSUMMARY">#REF!</definedName>
    <definedName name="Start_1" localSheetId="2">#REF!</definedName>
    <definedName name="Start_1">#REF!</definedName>
    <definedName name="Start_10" localSheetId="2">#REF!</definedName>
    <definedName name="Start_10">#REF!</definedName>
    <definedName name="Start_11" localSheetId="2">#REF!</definedName>
    <definedName name="Start_11">#REF!</definedName>
    <definedName name="Start_12" localSheetId="2">#REF!</definedName>
    <definedName name="Start_12">#REF!</definedName>
    <definedName name="Start_13" localSheetId="2">#REF!</definedName>
    <definedName name="Start_13">#REF!</definedName>
    <definedName name="Start_2" localSheetId="2">#REF!</definedName>
    <definedName name="Start_2">#REF!</definedName>
    <definedName name="Start_3" localSheetId="2">#REF!</definedName>
    <definedName name="Start_3">#REF!</definedName>
    <definedName name="Start_4" localSheetId="2">#REF!</definedName>
    <definedName name="Start_4">#REF!</definedName>
    <definedName name="Start_5" localSheetId="2">#REF!</definedName>
    <definedName name="Start_5">#REF!</definedName>
    <definedName name="Start_6" localSheetId="2">#REF!</definedName>
    <definedName name="Start_6">#REF!</definedName>
    <definedName name="Start_7" localSheetId="2">#REF!</definedName>
    <definedName name="Start_7">#REF!</definedName>
    <definedName name="Start_8" localSheetId="2">#REF!</definedName>
    <definedName name="Start_8">#REF!</definedName>
    <definedName name="Start_9" localSheetId="2">#REF!</definedName>
    <definedName name="Start_9">#REF!</definedName>
    <definedName name="SUM" localSheetId="2">#REF!,#REF!</definedName>
    <definedName name="SUM">#REF!,#REF!</definedName>
    <definedName name="SUMMARY" localSheetId="2">#REF!</definedName>
    <definedName name="SUMMARY">#REF!</definedName>
    <definedName name="T" localSheetId="2">#REF!</definedName>
    <definedName name="T">#REF!</definedName>
    <definedName name="TaxTV">10%</definedName>
    <definedName name="TaxXL">5%</definedName>
    <definedName name="test" localSheetId="2">#REF!</definedName>
    <definedName name="test">#REF!</definedName>
    <definedName name="ThiSinhfull" localSheetId="2">#REF!</definedName>
    <definedName name="ThiSinhfull">#REF!</definedName>
    <definedName name="THK" localSheetId="2">#REF!</definedName>
    <definedName name="THK">#REF!</definedName>
    <definedName name="Tien" localSheetId="2">#REF!</definedName>
    <definedName name="Tien">#REF!</definedName>
    <definedName name="TOTAL" localSheetId="2">#REF!</definedName>
    <definedName name="TOTAL">#REF!</definedName>
    <definedName name="tp" hidden="1">{"'Sheet1'!$L$16"}</definedName>
    <definedName name="Tra_don_gia_KS" localSheetId="2">#REF!</definedName>
    <definedName name="Tra_don_gia_KS">#REF!</definedName>
    <definedName name="Tracp" localSheetId="2">#REF!</definedName>
    <definedName name="Tracp">#REF!</definedName>
    <definedName name="Truong" localSheetId="2">#REF!</definedName>
    <definedName name="Truong">#REF!</definedName>
    <definedName name="ty_le" localSheetId="2">#REF!</definedName>
    <definedName name="ty_le">#REF!</definedName>
    <definedName name="ty_le_BTN" localSheetId="2">#REF!</definedName>
    <definedName name="ty_le_BTN">#REF!</definedName>
    <definedName name="UP" localSheetId="2">#REF!,#REF!,#REF!,#REF!,#REF!,#REF!,#REF!,#REF!,#REF!,#REF!,#REF!</definedName>
    <definedName name="UP">#REF!,#REF!,#REF!,#REF!,#REF!,#REF!,#REF!,#REF!,#REF!,#REF!,#REF!</definedName>
    <definedName name="VARIINST" localSheetId="2">#REF!</definedName>
    <definedName name="VARIINST">#REF!</definedName>
    <definedName name="VARIPURC" localSheetId="2">#REF!</definedName>
    <definedName name="VARIPURC">#REF!</definedName>
    <definedName name="VungSapXep" localSheetId="2">#REF!</definedName>
    <definedName name="VungSapXep">#REF!</definedName>
    <definedName name="W" localSheetId="2">#REF!</definedName>
    <definedName name="W">#REF!</definedName>
    <definedName name="ww" hidden="1">{"'Sheet1'!$L$16"}</definedName>
    <definedName name="X" localSheetId="2">#REF!</definedName>
    <definedName name="X">#REF!</definedName>
    <definedName name="Z" localSheetId="2">#REF!</definedName>
    <definedName name="Z">#REF!</definedName>
    <definedName name="ZYX" localSheetId="2">#REF!</definedName>
    <definedName name="ZYX">#REF!</definedName>
    <definedName name="ZZZ" localSheetId="2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10" l="1"/>
  <c r="G168" i="10"/>
  <c r="J165" i="10"/>
  <c r="I169" i="10" s="1"/>
  <c r="I165" i="10"/>
  <c r="H165" i="10"/>
  <c r="G165" i="10"/>
  <c r="F165" i="10"/>
  <c r="E165" i="10"/>
  <c r="C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65" i="10" s="1"/>
  <c r="I168" i="10" s="1"/>
  <c r="D136" i="10"/>
  <c r="K124" i="10"/>
  <c r="J124" i="10"/>
  <c r="H169" i="10" s="1"/>
  <c r="F169" i="10" s="1"/>
  <c r="I124" i="10"/>
  <c r="H124" i="10"/>
  <c r="G124" i="10"/>
  <c r="F124" i="10"/>
  <c r="E124" i="10"/>
  <c r="C124" i="10"/>
  <c r="O123" i="10"/>
  <c r="D123" i="10"/>
  <c r="O122" i="10"/>
  <c r="D122" i="10"/>
  <c r="O121" i="10"/>
  <c r="D121" i="10"/>
  <c r="O120" i="10"/>
  <c r="D120" i="10"/>
  <c r="O119" i="10"/>
  <c r="D119" i="10"/>
  <c r="O118" i="10"/>
  <c r="D118" i="10"/>
  <c r="O117" i="10"/>
  <c r="D117" i="10"/>
  <c r="O116" i="10"/>
  <c r="D116" i="10"/>
  <c r="O115" i="10"/>
  <c r="D115" i="10"/>
  <c r="O114" i="10"/>
  <c r="D114" i="10"/>
  <c r="D124" i="10" s="1"/>
  <c r="H168" i="10" s="1"/>
  <c r="O113" i="10"/>
  <c r="O112" i="10"/>
  <c r="D112" i="10"/>
  <c r="O111" i="10"/>
  <c r="D111" i="10"/>
  <c r="O110" i="10"/>
  <c r="D110" i="10"/>
  <c r="O109" i="10"/>
  <c r="D109" i="10"/>
  <c r="O108" i="10"/>
  <c r="O107" i="10"/>
  <c r="D107" i="10"/>
  <c r="O106" i="10"/>
  <c r="D106" i="10"/>
  <c r="O105" i="10"/>
  <c r="D105" i="10"/>
  <c r="O104" i="10"/>
  <c r="D104" i="10"/>
  <c r="O103" i="10"/>
  <c r="O102" i="10"/>
  <c r="D102" i="10"/>
  <c r="O101" i="10"/>
  <c r="D101" i="10"/>
  <c r="O100" i="10"/>
  <c r="D100" i="10"/>
  <c r="O99" i="10"/>
  <c r="D99" i="10"/>
  <c r="O98" i="10"/>
  <c r="D98" i="10"/>
  <c r="O97" i="10"/>
  <c r="D97" i="10"/>
  <c r="O96" i="10"/>
  <c r="D96" i="10"/>
  <c r="O95" i="10"/>
  <c r="D95" i="10"/>
  <c r="O94" i="10"/>
  <c r="O93" i="10"/>
  <c r="D93" i="10"/>
  <c r="O92" i="10"/>
  <c r="D92" i="10"/>
  <c r="O91" i="10"/>
  <c r="D91" i="10"/>
  <c r="O90" i="10"/>
  <c r="D90" i="10"/>
  <c r="O89" i="10"/>
  <c r="D89" i="10"/>
  <c r="O88" i="10"/>
  <c r="D88" i="10"/>
  <c r="O87" i="10"/>
  <c r="D87" i="10"/>
  <c r="O86" i="10"/>
  <c r="D86" i="10"/>
  <c r="O85" i="10"/>
  <c r="O84" i="10"/>
  <c r="D84" i="10"/>
  <c r="O83" i="10"/>
  <c r="D83" i="10"/>
  <c r="O82" i="10"/>
  <c r="D82" i="10"/>
  <c r="O81" i="10"/>
  <c r="D81" i="10"/>
  <c r="O80" i="10"/>
  <c r="D80" i="10"/>
  <c r="O79" i="10"/>
  <c r="D79" i="10"/>
  <c r="O78" i="10"/>
  <c r="D78" i="10"/>
  <c r="O77" i="10"/>
  <c r="D77" i="10"/>
  <c r="O76" i="10"/>
  <c r="O124" i="10" s="1"/>
  <c r="D76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J39" i="10"/>
  <c r="I39" i="10"/>
  <c r="H39" i="10"/>
  <c r="G39" i="10"/>
  <c r="F39" i="10"/>
  <c r="E39" i="10"/>
  <c r="D39" i="10"/>
  <c r="C39" i="10"/>
  <c r="M16" i="10"/>
  <c r="L16" i="10"/>
  <c r="A4" i="10"/>
  <c r="A2" i="10"/>
  <c r="F168" i="10" l="1"/>
  <c r="H170" i="8"/>
  <c r="G167" i="8"/>
  <c r="J164" i="8"/>
  <c r="I168" i="8" s="1"/>
  <c r="I164" i="8"/>
  <c r="H164" i="8"/>
  <c r="G164" i="8"/>
  <c r="F164" i="8"/>
  <c r="E164" i="8"/>
  <c r="C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8" i="8"/>
  <c r="D137" i="8"/>
  <c r="D136" i="8"/>
  <c r="D135" i="8"/>
  <c r="K123" i="8"/>
  <c r="J123" i="8"/>
  <c r="H168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D164" i="8" l="1"/>
  <c r="I167" i="8" s="1"/>
  <c r="O123" i="8"/>
  <c r="D123" i="8"/>
  <c r="H167" i="8" s="1"/>
  <c r="F168" i="8"/>
  <c r="F167" i="8" l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<sst xmlns="http://schemas.openxmlformats.org/spreadsheetml/2006/main" count="870" uniqueCount="465">
  <si>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</si>
  <si>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</si>
  <si>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</si>
  <si>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</si>
  <si>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</si>
  <si>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</si>
  <si>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</si>
  <si>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</si>
  <si>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</si>
  <si>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</si>
  <si>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</si>
  <si>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</si>
  <si>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</si>
  <si>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</si>
  <si>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</si>
  <si>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</si>
  <si>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</si>
  <si>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</si>
  <si>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</si>
  <si>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</si>
  <si>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</si>
  <si>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</si>
  <si>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</si>
  <si>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</si>
  <si>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</si>
  <si>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</si>
  <si>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</si>
  <si>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</si>
  <si>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</si>
  <si>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</si>
  <si>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</si>
  <si>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</si>
  <si>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</si>
  <si>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</si>
  <si>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</si>
  <si>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</si>
  <si>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</si>
  <si>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</si>
  <si>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</si>
  <si>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</si>
  <si>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</si>
  <si>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</si>
  <si>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</si>
  <si>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</si>
  <si>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</si>
  <si>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</si>
  <si>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</si>
  <si>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</si>
  <si>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</si>
  <si>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</si>
  <si>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</si>
  <si>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</si>
  <si>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</si>
  <si>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</si>
  <si>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</si>
  <si>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</si>
  <si>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</si>
  <si>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</si>
  <si>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</si>
  <si>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</si>
  <si>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</si>
  <si>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</si>
  <si>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</si>
  <si>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</si>
  <si>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</si>
  <si>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</si>
  <si>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</si>
  <si>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</si>
  <si>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</si>
  <si>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</si>
  <si>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</si>
  <si>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</si>
  <si>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</si>
  <si>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</si>
  <si>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</si>
  <si>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</si>
  <si>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</si>
  <si>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</si>
  <si>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</si>
  <si>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</si>
  <si>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</si>
  <si>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</si>
  <si>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</si>
  <si>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</si>
  <si>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</si>
  <si>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</si>
  <si>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</si>
  <si>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</si>
  <si>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</si>
  <si>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</si>
  <si>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</si>
  <si>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</si>
  <si>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</si>
  <si>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</si>
  <si>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</si>
  <si>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</si>
  <si>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</si>
  <si>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</si>
  <si>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</si>
  <si>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</si>
  <si>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</si>
  <si>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</si>
  <si>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</si>
  <si>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</si>
  <si>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</si>
  <si>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</si>
  <si>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</si>
  <si>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</si>
  <si>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</si>
  <si>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</si>
  <si>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</si>
  <si>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</si>
  <si>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</si>
  <si>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</si>
  <si>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</si>
  <si>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</si>
  <si>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</si>
  <si>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</si>
  <si>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</si>
  <si>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</si>
  <si>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</si>
  <si>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</si>
  <si>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</si>
  <si>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</si>
  <si>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</si>
  <si>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</si>
  <si>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</si>
  <si>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</si>
  <si>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</si>
  <si>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</si>
  <si>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</si>
  <si>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</si>
  <si>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</si>
  <si>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</si>
  <si>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</si>
  <si>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</si>
  <si>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</si>
  <si>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</si>
  <si>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</si>
  <si>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</si>
  <si>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</si>
  <si>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</si>
  <si>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</si>
  <si>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</si>
  <si>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</si>
  <si>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</si>
  <si>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</si>
  <si>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</si>
  <si>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</si>
  <si>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</si>
  <si>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</si>
  <si>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</si>
  <si>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</si>
  <si>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</si>
  <si>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</si>
  <si>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</si>
  <si>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</si>
  <si>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</si>
  <si>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</si>
  <si>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</si>
  <si>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</si>
  <si>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</si>
  <si>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</si>
  <si>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</si>
  <si>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</si>
  <si>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</si>
  <si>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</si>
  <si>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</si>
  <si>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</si>
  <si>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</si>
  <si>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</si>
  <si>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</si>
  <si>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</si>
  <si>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</si>
  <si>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</si>
  <si>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</si>
  <si>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</si>
  <si>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</si>
  <si>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</si>
  <si>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</si>
  <si>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</si>
  <si>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</si>
  <si>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</si>
  <si>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</si>
  <si>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</si>
  <si>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</si>
  <si>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</si>
  <si>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</si>
  <si>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</si>
  <si>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</si>
  <si>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</si>
  <si>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</si>
  <si>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</si>
  <si>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</si>
  <si>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</si>
  <si>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</si>
  <si>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</si>
  <si>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</si>
  <si>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</si>
  <si>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</si>
  <si>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</si>
  <si>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</si>
  <si>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</si>
  <si>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</si>
  <si>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</si>
  <si>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</si>
  <si>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</si>
  <si>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</si>
  <si>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</si>
  <si>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</si>
  <si>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</si>
  <si>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</si>
  <si>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</si>
  <si>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</si>
  <si>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</si>
  <si>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</si>
  <si>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</si>
  <si>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</si>
  <si>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</si>
  <si>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</si>
  <si>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</si>
  <si>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</si>
  <si>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</si>
  <si>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</si>
  <si>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</si>
  <si>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</si>
  <si>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</si>
  <si>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</si>
  <si>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</si>
  <si>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</si>
  <si>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</si>
  <si>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</si>
  <si>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</si>
  <si>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</si>
  <si>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</si>
  <si>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</si>
  <si>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</si>
  <si>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</si>
  <si>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</si>
  <si>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</si>
  <si>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</si>
  <si>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</si>
  <si>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</si>
  <si>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</si>
  <si>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</si>
  <si>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</si>
  <si>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</si>
  <si>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</si>
  <si>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</si>
  <si>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</si>
  <si>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</si>
  <si>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</si>
  <si>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</si>
  <si>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</si>
  <si>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</si>
  <si>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</si>
  <si>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</si>
  <si>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</si>
  <si>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</si>
  <si>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</si>
  <si>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</si>
  <si>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</si>
  <si>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</si>
  <si>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</si>
  <si>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</si>
  <si>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</si>
  <si>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</si>
  <si>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</si>
  <si>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</si>
  <si>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</si>
  <si>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</si>
  <si>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</si>
  <si>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</si>
  <si>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</si>
  <si>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</si>
  <si>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</si>
  <si>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</si>
  <si>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</si>
  <si>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</si>
  <si>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</si>
  <si>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</si>
  <si>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giáo dục thường xuyên</t>
  </si>
  <si>
    <t>Môn</t>
  </si>
  <si>
    <t>Hiện có</t>
  </si>
  <si>
    <t>Thừa</t>
  </si>
  <si>
    <t>Thiếu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</si>
  <si>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</si>
  <si>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</si>
  <si>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</si>
  <si>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</si>
  <si>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</si>
  <si>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</si>
  <si>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</si>
  <si>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</si>
  <si>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</si>
  <si>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</si>
  <si>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</si>
  <si>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</si>
  <si>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</si>
  <si>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</si>
  <si>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</si>
  <si>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</si>
  <si>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</si>
  <si>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</si>
  <si>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Hiệu trưởng</t>
  </si>
  <si>
    <t>Thiết bị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</si>
  <si>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</si>
  <si>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</si>
  <si>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</si>
  <si>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</si>
  <si>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</si>
  <si>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</si>
  <si>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</si>
  <si>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</si>
  <si>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</si>
  <si>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</si>
  <si>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</si>
  <si>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</si>
  <si>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</si>
  <si>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</si>
  <si>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</si>
  <si>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</si>
  <si>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</si>
  <si>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</si>
  <si>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</si>
  <si>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</si>
  <si>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</si>
  <si>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</si>
  <si>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</si>
  <si>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</si>
  <si>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</si>
  <si>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</si>
  <si>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</si>
  <si>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</si>
  <si>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</si>
  <si>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</si>
  <si>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</si>
  <si>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</si>
  <si>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</si>
  <si>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</si>
  <si>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</si>
  <si>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</si>
  <si>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</si>
  <si>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</si>
  <si>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</si>
  <si>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</si>
  <si>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</si>
  <si>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</si>
  <si>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</si>
  <si>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</si>
  <si>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</si>
  <si>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</si>
  <si>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</si>
  <si>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</si>
  <si>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</si>
  <si>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</si>
  <si>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</si>
  <si>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</si>
  <si>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</si>
  <si>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</si>
  <si>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</si>
  <si>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</si>
  <si>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</si>
  <si>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</si>
  <si>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</si>
  <si>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</si>
  <si>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</si>
  <si>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</si>
  <si>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</si>
  <si>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</si>
  <si>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</si>
  <si>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</si>
  <si>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</si>
  <si>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</si>
  <si>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</si>
  <si>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</si>
  <si>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</si>
  <si>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</si>
  <si>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</si>
  <si>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</si>
  <si>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</si>
  <si>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</si>
  <si>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</si>
  <si>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</si>
  <si>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</si>
  <si>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</si>
  <si>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</si>
  <si>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</si>
  <si>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</si>
  <si>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</si>
  <si>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</si>
  <si>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</si>
  <si>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</si>
  <si>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</si>
  <si>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</si>
  <si>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</si>
  <si>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</si>
  <si>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</si>
  <si>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</si>
  <si>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</si>
  <si>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</si>
  <si>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</si>
  <si>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</si>
  <si>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</si>
  <si>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</si>
  <si>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</si>
  <si>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</si>
  <si>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</si>
  <si>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</si>
  <si>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</si>
  <si>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</si>
  <si>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</si>
  <si>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</si>
  <si>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</si>
  <si>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</si>
  <si>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</si>
  <si>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</si>
  <si>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</si>
  <si>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</si>
  <si>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</si>
  <si>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</si>
  <si>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</si>
  <si>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</si>
  <si>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</si>
  <si>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</si>
  <si>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</si>
  <si>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</si>
  <si>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</si>
  <si>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</si>
  <si>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</si>
  <si>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</si>
  <si>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</si>
  <si>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</si>
  <si>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</si>
  <si>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</si>
  <si>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</si>
  <si>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</si>
  <si>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</si>
  <si>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</si>
  <si>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</si>
  <si>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</si>
  <si>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</si>
  <si>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</si>
  <si>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</si>
  <si>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</si>
  <si>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</si>
  <si>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</si>
  <si>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</si>
  <si>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</si>
  <si>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</si>
  <si>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</si>
  <si>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</si>
  <si>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</si>
  <si>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</si>
  <si>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</si>
  <si>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</si>
  <si>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</si>
  <si>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</si>
  <si>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</si>
  <si>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</si>
  <si>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</si>
  <si>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</si>
  <si>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</si>
  <si>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>Trung tâm Truyền thông - Thư viện</t>
  </si>
  <si>
    <t>Đỗ Tuấn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</si>
</sst>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48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2"/>
      <name val="|??¢¥¢¬¨Ï"/>
      <family val="1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color indexed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96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4" fillId="0" borderId="0"/>
    <xf numFmtId="0" fontId="36" fillId="0" borderId="0"/>
    <xf numFmtId="0" fontId="37" fillId="0" borderId="0"/>
    <xf numFmtId="0" fontId="37" fillId="0" borderId="0"/>
  </cellStyleXfs>
  <cellXfs count="15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3" fillId="0" borderId="0" xfId="194" applyFont="1" applyAlignment="1">
      <alignment vertical="center"/>
    </xf>
    <xf numFmtId="0" fontId="32" fillId="9" borderId="0" xfId="194" applyFont="1" applyFill="1" applyAlignment="1">
      <alignment vertical="center"/>
    </xf>
    <xf numFmtId="0" fontId="37" fillId="0" borderId="0" xfId="194" applyAlignment="1">
      <alignment vertical="center"/>
    </xf>
    <xf numFmtId="0" fontId="32" fillId="0" borderId="0" xfId="194" applyFont="1" applyFill="1"/>
    <xf numFmtId="0" fontId="37" fillId="0" borderId="0" xfId="194"/>
    <xf numFmtId="0" fontId="37" fillId="0" borderId="0" xfId="195"/>
    <xf numFmtId="0" fontId="37" fillId="0" borderId="0" xfId="194" applyAlignment="1">
      <alignment horizontal="center"/>
    </xf>
    <xf numFmtId="0" fontId="32" fillId="0" borderId="0" xfId="194" applyFont="1"/>
    <xf numFmtId="0" fontId="2" fillId="0" borderId="0" xfId="194" applyFont="1"/>
    <xf numFmtId="0" fontId="32" fillId="0" borderId="0" xfId="194" applyFont="1" applyBorder="1" applyAlignment="1">
      <alignment wrapText="1"/>
    </xf>
    <xf numFmtId="0" fontId="1" fillId="0" borderId="0" xfId="194" applyFont="1" applyBorder="1" applyAlignment="1">
      <alignment vertical="top" wrapText="1"/>
    </xf>
    <xf numFmtId="0" fontId="1" fillId="9" borderId="1" xfId="194" applyFont="1" applyFill="1" applyBorder="1" applyAlignment="1">
      <alignment horizontal="center" vertical="center" wrapText="1"/>
    </xf>
    <xf numFmtId="0" fontId="37" fillId="9" borderId="8" xfId="194" applyFill="1" applyBorder="1" applyAlignment="1">
      <alignment horizontal="center"/>
    </xf>
    <xf numFmtId="0" fontId="1" fillId="9" borderId="7" xfId="194" applyFont="1" applyFill="1" applyBorder="1" applyAlignment="1">
      <alignment wrapText="1"/>
    </xf>
    <xf numFmtId="0" fontId="4" fillId="0" borderId="1" xfId="194" applyFont="1" applyBorder="1" applyAlignment="1">
      <alignment horizontal="center" vertical="top" wrapText="1"/>
    </xf>
    <xf numFmtId="0" fontId="1" fillId="9" borderId="1" xfId="194" applyFont="1" applyFill="1" applyBorder="1" applyAlignment="1">
      <alignment horizontal="left" wrapText="1"/>
    </xf>
    <xf numFmtId="0" fontId="32" fillId="9" borderId="1" xfId="194" applyFont="1" applyFill="1" applyBorder="1" applyAlignment="1">
      <alignment horizontal="center" wrapText="1"/>
    </xf>
    <xf numFmtId="0" fontId="37" fillId="9" borderId="8" xfId="194" applyFill="1" applyBorder="1" applyAlignment="1">
      <alignment horizontal="center" vertical="center"/>
    </xf>
    <xf numFmtId="0" fontId="1" fillId="9" borderId="7" xfId="194" applyFont="1" applyFill="1" applyBorder="1" applyAlignment="1">
      <alignment horizontal="left" vertical="center" wrapText="1"/>
    </xf>
    <xf numFmtId="0" fontId="32" fillId="9" borderId="1" xfId="194" applyFont="1" applyFill="1" applyBorder="1" applyAlignment="1">
      <alignment horizontal="center" vertical="top" wrapText="1"/>
    </xf>
    <xf numFmtId="0" fontId="37" fillId="0" borderId="0" xfId="194" applyFill="1" applyAlignment="1">
      <alignment horizontal="center"/>
    </xf>
    <xf numFmtId="0" fontId="32" fillId="0" borderId="0" xfId="194" applyFont="1" applyFill="1" applyBorder="1" applyAlignment="1">
      <alignment horizontal="left"/>
    </xf>
    <xf numFmtId="0" fontId="37" fillId="9" borderId="1" xfId="194" applyFill="1" applyBorder="1" applyAlignment="1">
      <alignment horizontal="center" vertical="center" wrapText="1"/>
    </xf>
    <xf numFmtId="0" fontId="39" fillId="9" borderId="1" xfId="194" applyFont="1" applyFill="1" applyBorder="1" applyAlignment="1">
      <alignment horizontal="center" vertical="center" wrapText="1"/>
    </xf>
    <xf numFmtId="0" fontId="37" fillId="9" borderId="1" xfId="194" applyFill="1" applyBorder="1" applyAlignment="1">
      <alignment horizontal="center" vertical="center"/>
    </xf>
    <xf numFmtId="0" fontId="40" fillId="9" borderId="8" xfId="194" applyFont="1" applyFill="1" applyBorder="1" applyAlignment="1">
      <alignment horizontal="center" vertical="center"/>
    </xf>
    <xf numFmtId="0" fontId="4" fillId="9" borderId="7" xfId="194" applyFont="1" applyFill="1" applyBorder="1" applyAlignment="1">
      <alignment horizontal="left" vertical="center"/>
    </xf>
    <xf numFmtId="0" fontId="41" fillId="0" borderId="1" xfId="194" applyFont="1" applyBorder="1" applyAlignment="1">
      <alignment horizontal="center" vertical="center"/>
    </xf>
    <xf numFmtId="0" fontId="41" fillId="0" borderId="1" xfId="194" applyFont="1" applyBorder="1" applyAlignment="1">
      <alignment horizontal="center" vertical="center" wrapText="1"/>
    </xf>
    <xf numFmtId="0" fontId="4" fillId="9" borderId="7" xfId="194" applyFont="1" applyFill="1" applyBorder="1" applyAlignment="1">
      <alignment horizontal="left" vertical="center" wrapText="1"/>
    </xf>
    <xf numFmtId="0" fontId="37" fillId="0" borderId="0" xfId="194" applyFill="1" applyBorder="1" applyAlignment="1">
      <alignment horizontal="center" vertical="center"/>
    </xf>
    <xf numFmtId="0" fontId="4" fillId="0" borderId="0" xfId="194" applyFont="1" applyBorder="1" applyAlignment="1">
      <alignment horizontal="left" vertical="center"/>
    </xf>
    <xf numFmtId="0" fontId="37" fillId="0" borderId="0" xfId="194" applyBorder="1" applyAlignment="1">
      <alignment horizontal="left" vertical="center"/>
    </xf>
    <xf numFmtId="0" fontId="37" fillId="0" borderId="0" xfId="194" applyBorder="1" applyAlignment="1">
      <alignment vertical="center"/>
    </xf>
    <xf numFmtId="0" fontId="37" fillId="0" borderId="0" xfId="194" applyBorder="1" applyAlignment="1">
      <alignment horizontal="center" vertical="center"/>
    </xf>
    <xf numFmtId="0" fontId="32" fillId="0" borderId="0" xfId="194" applyFont="1" applyBorder="1"/>
    <xf numFmtId="0" fontId="37" fillId="0" borderId="0" xfId="194" applyBorder="1"/>
    <xf numFmtId="0" fontId="1" fillId="0" borderId="0" xfId="194" applyFont="1"/>
    <xf numFmtId="0" fontId="14" fillId="0" borderId="1" xfId="194" applyFont="1" applyBorder="1" applyAlignment="1">
      <alignment horizontal="center" vertical="center" wrapText="1"/>
    </xf>
    <xf numFmtId="0" fontId="40" fillId="9" borderId="1" xfId="194" applyFont="1" applyFill="1" applyBorder="1" applyAlignment="1">
      <alignment horizontal="center" vertical="center"/>
    </xf>
    <xf numFmtId="0" fontId="1" fillId="9" borderId="1" xfId="194" applyFont="1" applyFill="1" applyBorder="1" applyAlignment="1">
      <alignment vertical="top" wrapText="1"/>
    </xf>
    <xf numFmtId="0" fontId="1" fillId="0" borderId="1" xfId="194" applyFont="1" applyBorder="1" applyAlignment="1">
      <alignment horizontal="center" vertical="center" wrapText="1"/>
    </xf>
    <xf numFmtId="0" fontId="1" fillId="3" borderId="1" xfId="194" applyFont="1" applyFill="1" applyBorder="1" applyAlignment="1">
      <alignment horizontal="center" vertical="center" wrapText="1"/>
    </xf>
    <xf numFmtId="0" fontId="1" fillId="0" borderId="1" xfId="194" applyFont="1" applyFill="1" applyBorder="1" applyAlignment="1">
      <alignment horizontal="center" vertical="center" wrapText="1"/>
    </xf>
    <xf numFmtId="0" fontId="42" fillId="8" borderId="0" xfId="194" applyFont="1" applyFill="1" applyBorder="1" applyAlignment="1">
      <alignment vertical="center"/>
    </xf>
    <xf numFmtId="0" fontId="43" fillId="8" borderId="0" xfId="194" applyFont="1" applyFill="1" applyBorder="1" applyAlignment="1">
      <alignment vertical="center"/>
    </xf>
    <xf numFmtId="0" fontId="32" fillId="7" borderId="7" xfId="194" applyFont="1" applyFill="1" applyBorder="1" applyAlignment="1">
      <alignment vertical="top" wrapText="1"/>
    </xf>
    <xf numFmtId="0" fontId="37" fillId="3" borderId="1" xfId="194" applyFill="1" applyBorder="1" applyAlignment="1"/>
    <xf numFmtId="0" fontId="37" fillId="6" borderId="1" xfId="194" applyFill="1" applyBorder="1" applyAlignment="1"/>
    <xf numFmtId="0" fontId="1" fillId="9" borderId="1" xfId="194" applyFont="1" applyFill="1" applyBorder="1" applyAlignment="1">
      <alignment horizontal="left" vertical="center" wrapText="1"/>
    </xf>
    <xf numFmtId="0" fontId="37" fillId="0" borderId="0" xfId="194" applyAlignment="1">
      <alignment horizontal="center" vertical="center"/>
    </xf>
    <xf numFmtId="0" fontId="37" fillId="3" borderId="1" xfId="194" applyFill="1" applyBorder="1" applyAlignment="1">
      <alignment vertical="center" wrapText="1"/>
    </xf>
    <xf numFmtId="0" fontId="32" fillId="9" borderId="1" xfId="194" applyFont="1" applyFill="1" applyBorder="1" applyAlignment="1">
      <alignment vertical="top" wrapText="1"/>
    </xf>
    <xf numFmtId="0" fontId="37" fillId="9" borderId="6" xfId="194" applyFill="1" applyBorder="1" applyAlignment="1">
      <alignment horizontal="center" vertical="center"/>
    </xf>
    <xf numFmtId="0" fontId="35" fillId="0" borderId="0" xfId="194" applyFont="1" applyBorder="1" applyAlignment="1">
      <alignment vertical="top"/>
    </xf>
    <xf numFmtId="0" fontId="35" fillId="0" borderId="0" xfId="194" applyFont="1"/>
    <xf numFmtId="0" fontId="37" fillId="9" borderId="5" xfId="194" applyFill="1" applyBorder="1" applyAlignment="1">
      <alignment horizontal="center" vertical="center"/>
    </xf>
    <xf numFmtId="0" fontId="37" fillId="9" borderId="1" xfId="194" applyFont="1" applyFill="1" applyBorder="1" applyAlignment="1">
      <alignment horizontal="center" vertical="center" wrapText="1"/>
    </xf>
    <xf numFmtId="0" fontId="14" fillId="0" borderId="1" xfId="194" applyFont="1" applyBorder="1" applyAlignment="1">
      <alignment horizontal="center" vertical="top" wrapText="1"/>
    </xf>
    <xf numFmtId="0" fontId="1" fillId="9" borderId="1" xfId="194" applyFont="1" applyFill="1" applyBorder="1" applyAlignment="1">
      <alignment vertical="center" wrapText="1"/>
    </xf>
    <xf numFmtId="0" fontId="4" fillId="9" borderId="1" xfId="194" applyFont="1" applyFill="1" applyBorder="1" applyAlignment="1">
      <alignment vertical="center" wrapText="1"/>
    </xf>
    <xf numFmtId="0" fontId="32" fillId="9" borderId="1" xfId="194" applyFont="1" applyFill="1" applyBorder="1" applyAlignment="1">
      <alignment vertical="center"/>
    </xf>
    <xf numFmtId="0" fontId="32" fillId="0" borderId="0" xfId="194" applyFont="1" applyAlignment="1">
      <alignment vertical="center"/>
    </xf>
    <xf numFmtId="0" fontId="41" fillId="9" borderId="20" xfId="194" applyFont="1" applyFill="1" applyBorder="1" applyAlignment="1">
      <alignment horizontal="center" vertical="center"/>
    </xf>
    <xf numFmtId="0" fontId="41" fillId="9" borderId="21" xfId="194" applyFont="1" applyFill="1" applyBorder="1" applyAlignment="1">
      <alignment horizontal="center" vertical="center"/>
    </xf>
    <xf numFmtId="0" fontId="32" fillId="0" borderId="1" xfId="194" applyFont="1" applyBorder="1" applyAlignment="1">
      <alignment horizontal="center" vertical="center" wrapText="1"/>
    </xf>
    <xf numFmtId="0" fontId="32" fillId="0" borderId="23" xfId="194" applyFont="1" applyBorder="1" applyAlignment="1">
      <alignment horizontal="center" vertical="center" wrapText="1"/>
    </xf>
    <xf numFmtId="0" fontId="32" fillId="0" borderId="25" xfId="194" applyFont="1" applyBorder="1" applyAlignment="1">
      <alignment horizontal="center" vertical="center" wrapText="1"/>
    </xf>
    <xf numFmtId="0" fontId="32" fillId="0" borderId="26" xfId="194" applyFont="1" applyBorder="1" applyAlignment="1">
      <alignment horizontal="center" vertical="center" wrapText="1"/>
    </xf>
    <xf numFmtId="0" fontId="1" fillId="0" borderId="0" xfId="195" applyFont="1" applyAlignment="1">
      <alignment horizontal="left" indent="15"/>
    </xf>
    <xf numFmtId="0" fontId="1" fillId="0" borderId="0" xfId="195" applyFont="1" applyAlignment="1"/>
    <xf numFmtId="0" fontId="1" fillId="0" borderId="0" xfId="195" applyFont="1" applyAlignment="1">
      <alignment horizontal="left" indent="8"/>
    </xf>
    <xf numFmtId="0" fontId="44" fillId="0" borderId="1" xfId="2" applyFont="1" applyFill="1" applyBorder="1" applyAlignment="1">
      <alignment horizontal="left" vertical="center"/>
    </xf>
    <xf numFmtId="0" fontId="45" fillId="0" borderId="1" xfId="2" applyFont="1" applyFill="1" applyBorder="1" applyAlignment="1">
      <alignment horizontal="left" vertical="center"/>
    </xf>
    <xf numFmtId="0" fontId="46" fillId="9" borderId="1" xfId="194" applyFont="1" applyFill="1" applyBorder="1" applyAlignment="1">
      <alignment horizontal="center" vertical="center" wrapText="1"/>
    </xf>
    <xf numFmtId="0" fontId="32" fillId="9" borderId="1" xfId="194" applyFont="1" applyFill="1" applyBorder="1" applyAlignment="1">
      <alignment horizontal="center" vertical="top" wrapText="1"/>
    </xf>
    <xf numFmtId="0" fontId="1" fillId="9" borderId="1" xfId="194" applyFont="1" applyFill="1" applyBorder="1" applyAlignment="1">
      <alignment horizontal="center" vertical="center" wrapText="1"/>
    </xf>
    <xf numFmtId="0" fontId="14" fillId="0" borderId="1" xfId="194" applyFont="1" applyBorder="1" applyAlignment="1">
      <alignment horizontal="center" vertical="top" wrapText="1"/>
    </xf>
    <xf numFmtId="0" fontId="14" fillId="0" borderId="1" xfId="194" applyFont="1" applyBorder="1" applyAlignment="1">
      <alignment horizontal="center" vertical="center" wrapText="1"/>
    </xf>
    <xf numFmtId="0" fontId="37" fillId="9" borderId="1" xfId="194" applyFill="1" applyBorder="1" applyAlignment="1">
      <alignment horizontal="center" vertical="center"/>
    </xf>
    <xf numFmtId="0" fontId="32" fillId="0" borderId="0" xfId="61" applyFont="1" applyAlignment="1">
      <alignment vertical="center"/>
    </xf>
    <xf numFmtId="0" fontId="1" fillId="0" borderId="0" xfId="194" applyFont="1" applyAlignment="1">
      <alignment horizontal="center"/>
    </xf>
    <xf numFmtId="0" fontId="37" fillId="0" borderId="0" xfId="194" applyAlignment="1">
      <alignment horizontal="center"/>
    </xf>
    <xf numFmtId="0" fontId="1" fillId="0" borderId="0" xfId="195" applyFont="1" applyAlignment="1">
      <alignment horizontal="center"/>
    </xf>
    <xf numFmtId="0" fontId="32" fillId="0" borderId="19" xfId="194" applyFont="1" applyBorder="1" applyAlignment="1">
      <alignment horizontal="center" vertical="center"/>
    </xf>
    <xf numFmtId="0" fontId="32" fillId="0" borderId="20" xfId="194" applyFont="1" applyBorder="1" applyAlignment="1">
      <alignment horizontal="center" vertical="center"/>
    </xf>
    <xf numFmtId="0" fontId="41" fillId="9" borderId="22" xfId="194" applyFont="1" applyFill="1" applyBorder="1" applyAlignment="1">
      <alignment horizontal="left" vertical="center"/>
    </xf>
    <xf numFmtId="0" fontId="41" fillId="9" borderId="1" xfId="194" applyFont="1" applyFill="1" applyBorder="1" applyAlignment="1">
      <alignment horizontal="left" vertical="center"/>
    </xf>
    <xf numFmtId="0" fontId="41" fillId="9" borderId="24" xfId="194" applyFont="1" applyFill="1" applyBorder="1" applyAlignment="1">
      <alignment horizontal="left" vertical="center"/>
    </xf>
    <xf numFmtId="0" fontId="41" fillId="9" borderId="25" xfId="194" applyFont="1" applyFill="1" applyBorder="1" applyAlignment="1">
      <alignment horizontal="left" vertical="center"/>
    </xf>
    <xf numFmtId="0" fontId="35" fillId="0" borderId="0" xfId="195" applyFont="1" applyAlignment="1">
      <alignment horizontal="center"/>
    </xf>
    <xf numFmtId="0" fontId="37" fillId="3" borderId="1" xfId="194" applyFill="1" applyBorder="1" applyAlignment="1">
      <alignment horizontal="center" vertical="center"/>
    </xf>
    <xf numFmtId="0" fontId="32" fillId="9" borderId="1" xfId="194" applyFont="1" applyFill="1" applyBorder="1" applyAlignment="1">
      <alignment horizontal="center" vertical="center"/>
    </xf>
    <xf numFmtId="0" fontId="37" fillId="0" borderId="1" xfId="194" applyFill="1" applyBorder="1" applyAlignment="1">
      <alignment horizontal="center" vertical="center"/>
    </xf>
    <xf numFmtId="0" fontId="32" fillId="9" borderId="1" xfId="194" applyFont="1" applyFill="1" applyBorder="1" applyAlignment="1">
      <alignment horizontal="center" vertical="top" wrapText="1"/>
    </xf>
    <xf numFmtId="0" fontId="1" fillId="9" borderId="1" xfId="194" applyFont="1" applyFill="1" applyBorder="1" applyAlignment="1">
      <alignment horizontal="center" vertical="center" wrapText="1"/>
    </xf>
    <xf numFmtId="0" fontId="14" fillId="0" borderId="1" xfId="194" applyFont="1" applyBorder="1" applyAlignment="1">
      <alignment horizontal="center" vertical="top" wrapText="1"/>
    </xf>
    <xf numFmtId="0" fontId="32" fillId="7" borderId="8" xfId="194" applyFont="1" applyFill="1" applyBorder="1" applyAlignment="1">
      <alignment horizontal="center" vertical="top" wrapText="1"/>
    </xf>
    <xf numFmtId="0" fontId="32" fillId="7" borderId="3" xfId="194" applyFont="1" applyFill="1" applyBorder="1" applyAlignment="1">
      <alignment horizontal="center" vertical="top" wrapText="1"/>
    </xf>
    <xf numFmtId="0" fontId="32" fillId="7" borderId="8" xfId="194" applyFont="1" applyFill="1" applyBorder="1" applyAlignment="1">
      <alignment horizontal="center" vertical="center" wrapText="1"/>
    </xf>
    <xf numFmtId="0" fontId="32" fillId="7" borderId="3" xfId="194" applyFont="1" applyFill="1" applyBorder="1" applyAlignment="1">
      <alignment horizontal="center" vertical="center" wrapText="1"/>
    </xf>
    <xf numFmtId="0" fontId="37" fillId="3" borderId="1" xfId="194" applyFill="1" applyBorder="1" applyAlignment="1">
      <alignment horizontal="center"/>
    </xf>
    <xf numFmtId="0" fontId="32" fillId="7" borderId="1" xfId="194" applyFont="1" applyFill="1" applyBorder="1" applyAlignment="1">
      <alignment horizontal="center" vertical="top" wrapText="1"/>
    </xf>
    <xf numFmtId="0" fontId="41" fillId="0" borderId="8" xfId="194" applyFont="1" applyBorder="1" applyAlignment="1">
      <alignment horizontal="left" vertical="center"/>
    </xf>
    <xf numFmtId="0" fontId="41" fillId="0" borderId="3" xfId="194" applyFont="1" applyBorder="1" applyAlignment="1">
      <alignment horizontal="left" vertical="center"/>
    </xf>
    <xf numFmtId="0" fontId="41" fillId="0" borderId="7" xfId="194" applyFont="1" applyBorder="1" applyAlignment="1">
      <alignment horizontal="left" vertical="center"/>
    </xf>
    <xf numFmtId="0" fontId="41" fillId="0" borderId="8" xfId="194" quotePrefix="1" applyFont="1" applyBorder="1" applyAlignment="1">
      <alignment horizontal="center" vertical="center"/>
    </xf>
    <xf numFmtId="0" fontId="41" fillId="0" borderId="7" xfId="194" quotePrefix="1" applyFont="1" applyBorder="1" applyAlignment="1">
      <alignment horizontal="center" vertical="center"/>
    </xf>
    <xf numFmtId="0" fontId="41" fillId="0" borderId="8" xfId="194" applyFont="1" applyBorder="1" applyAlignment="1">
      <alignment horizontal="left" vertical="center" wrapText="1"/>
    </xf>
    <xf numFmtId="0" fontId="41" fillId="0" borderId="3" xfId="194" applyFont="1" applyBorder="1" applyAlignment="1">
      <alignment horizontal="left" vertical="center" wrapText="1"/>
    </xf>
    <xf numFmtId="0" fontId="41" fillId="0" borderId="7" xfId="194" applyFont="1" applyBorder="1" applyAlignment="1">
      <alignment horizontal="left" vertical="center" wrapText="1"/>
    </xf>
    <xf numFmtId="0" fontId="14" fillId="0" borderId="1" xfId="194" applyFont="1" applyBorder="1" applyAlignment="1">
      <alignment horizontal="center" vertical="center" wrapText="1"/>
    </xf>
    <xf numFmtId="0" fontId="41" fillId="0" borderId="1" xfId="194" applyFont="1" applyBorder="1" applyAlignment="1">
      <alignment horizontal="left" vertical="center"/>
    </xf>
    <xf numFmtId="0" fontId="41" fillId="0" borderId="1" xfId="194" quotePrefix="1" applyFont="1" applyBorder="1" applyAlignment="1">
      <alignment horizontal="center" vertical="center"/>
    </xf>
    <xf numFmtId="0" fontId="41" fillId="0" borderId="1" xfId="194" applyFont="1" applyBorder="1" applyAlignment="1">
      <alignment horizontal="left" vertical="center" wrapText="1"/>
    </xf>
    <xf numFmtId="0" fontId="1" fillId="0" borderId="10" xfId="194" applyFont="1" applyFill="1" applyBorder="1" applyAlignment="1">
      <alignment horizontal="center" wrapText="1"/>
    </xf>
    <xf numFmtId="0" fontId="1" fillId="0" borderId="11" xfId="194" applyFont="1" applyFill="1" applyBorder="1" applyAlignment="1">
      <alignment horizontal="center" wrapText="1"/>
    </xf>
    <xf numFmtId="0" fontId="1" fillId="0" borderId="12" xfId="194" applyFont="1" applyFill="1" applyBorder="1" applyAlignment="1">
      <alignment horizontal="center" wrapText="1"/>
    </xf>
    <xf numFmtId="0" fontId="1" fillId="0" borderId="13" xfId="194" applyFont="1" applyFill="1" applyBorder="1" applyAlignment="1">
      <alignment horizontal="center" wrapText="1"/>
    </xf>
    <xf numFmtId="0" fontId="1" fillId="0" borderId="14" xfId="194" applyFont="1" applyFill="1" applyBorder="1" applyAlignment="1">
      <alignment horizontal="center" wrapText="1"/>
    </xf>
    <xf numFmtId="0" fontId="1" fillId="0" borderId="15" xfId="194" applyFont="1" applyFill="1" applyBorder="1" applyAlignment="1">
      <alignment horizontal="center" wrapText="1"/>
    </xf>
    <xf numFmtId="0" fontId="1" fillId="0" borderId="16" xfId="194" applyFont="1" applyFill="1" applyBorder="1" applyAlignment="1">
      <alignment horizontal="center" wrapText="1"/>
    </xf>
    <xf numFmtId="0" fontId="1" fillId="0" borderId="17" xfId="194" applyFont="1" applyFill="1" applyBorder="1" applyAlignment="1">
      <alignment horizontal="center" wrapText="1"/>
    </xf>
    <xf numFmtId="0" fontId="1" fillId="0" borderId="18" xfId="194" applyFont="1" applyFill="1" applyBorder="1" applyAlignment="1">
      <alignment horizontal="center" wrapText="1"/>
    </xf>
    <xf numFmtId="0" fontId="32" fillId="9" borderId="8" xfId="194" applyFont="1" applyFill="1" applyBorder="1" applyAlignment="1">
      <alignment horizontal="center" wrapText="1"/>
    </xf>
    <xf numFmtId="0" fontId="32" fillId="9" borderId="7" xfId="194" applyFont="1" applyFill="1" applyBorder="1" applyAlignment="1">
      <alignment horizontal="center" wrapText="1"/>
    </xf>
    <xf numFmtId="0" fontId="32" fillId="9" borderId="8" xfId="194" applyFont="1" applyFill="1" applyBorder="1" applyAlignment="1">
      <alignment horizontal="center" vertical="center"/>
    </xf>
    <xf numFmtId="0" fontId="32" fillId="9" borderId="7" xfId="194" applyFont="1" applyFill="1" applyBorder="1" applyAlignment="1">
      <alignment horizontal="center" vertical="center"/>
    </xf>
    <xf numFmtId="0" fontId="37" fillId="9" borderId="1" xfId="194" applyFill="1" applyBorder="1" applyAlignment="1">
      <alignment horizontal="center" vertical="center"/>
    </xf>
    <xf numFmtId="0" fontId="32" fillId="0" borderId="0" xfId="61" applyFont="1" applyAlignment="1">
      <alignment horizontal="center" vertical="center"/>
    </xf>
    <xf numFmtId="0" fontId="47" fillId="0" borderId="0" xfId="61" applyFont="1" applyAlignment="1">
      <alignment horizontal="center" vertical="center"/>
    </xf>
    <xf numFmtId="0" fontId="38" fillId="0" borderId="0" xfId="195" applyFont="1" applyAlignment="1">
      <alignment horizontal="center" wrapText="1"/>
    </xf>
    <xf numFmtId="0" fontId="38" fillId="0" borderId="0" xfId="195" applyFont="1" applyAlignment="1">
      <alignment horizontal="center"/>
    </xf>
    <xf numFmtId="0" fontId="37" fillId="9" borderId="9" xfId="194" applyFill="1" applyBorder="1" applyAlignment="1">
      <alignment horizontal="center"/>
    </xf>
    <xf numFmtId="0" fontId="1" fillId="9" borderId="1" xfId="194" applyFont="1" applyFill="1" applyBorder="1" applyAlignment="1">
      <alignment horizontal="center" vertical="center"/>
    </xf>
    <xf numFmtId="0" fontId="1" fillId="9" borderId="1" xfId="194" applyFont="1" applyFill="1" applyBorder="1" applyAlignment="1">
      <alignment horizontal="center" wrapText="1"/>
    </xf>
  </cellXfs>
  <cellStyles count="196">
    <cellStyle name="?_x001d_??%U©÷u&amp;H©÷9_x0008_? s_x000a__x0007__x0001__x0001_" xfId="172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¡±¢¥?_?¨ù??¢´¢¥_¢¬???¢â? " xfId="193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5"/>
    <cellStyle name="Normal_B_DIEM 2" xfId="1"/>
    <cellStyle name="Normal_KehoachBienChe_TT_2009 2" xfId="194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ong%20TC\Quan\Thang%201\Tinh%20hinh%20nhan%20su%20nam%202015%20va%20Kehoach%20nhan%20su%20nam%20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301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301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302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301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301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301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301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301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301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301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301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301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302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301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301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303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301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301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301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301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301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301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301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301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301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302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301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301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301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301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301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301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301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301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301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301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301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301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301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301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301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303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301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301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301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301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301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301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301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301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301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303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301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301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301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301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301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301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303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301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301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301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301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301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303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301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301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301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301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301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303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303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301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301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301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301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301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301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301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301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301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301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301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301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301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301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301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301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301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301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301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301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301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301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301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301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301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301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301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281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281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281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281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281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281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281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281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281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281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281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281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281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281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281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281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281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281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281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281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281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281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281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281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281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281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281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301</v>
      </c>
      <c r="E128" s="9">
        <f t="shared" si="1"/>
        <v>127</v>
      </c>
      <c r="F128" s="10"/>
      <c r="G128" s="10"/>
    </row>
    <row r="129" spans="1:7">
      <c r="A129" s="5">
        <v>128</v>
      </c>
      <c r="B129" s="88" t="s">
        <v>442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88" t="s">
        <v>443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88" t="s">
        <v>444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88" t="s">
        <v>445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89" t="s">
        <v>446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89" t="s">
        <v>447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89" t="s">
        <v>448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89" t="s">
        <v>449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89" t="s">
        <v>450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89" t="s">
        <v>451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89" t="s">
        <v>452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89" t="s">
        <v>453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88" t="s">
        <v>454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88" t="s">
        <v>455</v>
      </c>
      <c r="C142" s="7"/>
      <c r="D142" s="8"/>
      <c r="E142" s="9"/>
      <c r="F142" s="10"/>
      <c r="G142" s="10"/>
    </row>
    <row r="143" spans="1:7">
      <c r="A143" s="5">
        <v>142</v>
      </c>
      <c r="B143" s="88" t="s">
        <v>456</v>
      </c>
      <c r="C143" s="7"/>
      <c r="D143" s="8"/>
      <c r="E143" s="9"/>
      <c r="F143" s="10"/>
      <c r="G143" s="10"/>
    </row>
    <row r="144" spans="1:7">
      <c r="A144" s="5">
        <v>143</v>
      </c>
      <c r="B144" s="88" t="s">
        <v>457</v>
      </c>
      <c r="C144" s="7"/>
      <c r="D144" s="8"/>
      <c r="E144" s="9"/>
      <c r="F144" s="10"/>
      <c r="G144" s="10"/>
    </row>
    <row r="145" spans="1:7">
      <c r="A145" s="5">
        <v>144</v>
      </c>
      <c r="B145" s="88" t="s">
        <v>458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176"/>
  <sheetViews>
    <sheetView tabSelected="1" workbookViewId="0">
      <selection activeCell="Q139" sqref="Q139"/>
    </sheetView>
  </sheetViews>
  <sheetFormatPr defaultColWidth="8.5" defaultRowHeight="15.75"/>
  <cols>
    <col min="1" max="1" width="3.25" style="22" customWidth="1"/>
    <col min="2" max="2" width="18.125" style="20" customWidth="1"/>
    <col min="3" max="3" width="4.375" style="20" customWidth="1"/>
    <col min="4" max="4" width="6.5" style="20" customWidth="1"/>
    <col min="5" max="5" width="5.375" style="20" customWidth="1"/>
    <col min="6" max="6" width="8.25" style="20" customWidth="1"/>
    <col min="7" max="7" width="5.25" style="20" customWidth="1"/>
    <col min="8" max="8" width="5.625" style="20" customWidth="1"/>
    <col min="9" max="9" width="6.625" style="20" customWidth="1"/>
    <col min="10" max="10" width="8.375" style="20" customWidth="1"/>
    <col min="11" max="11" width="8.25" style="20" customWidth="1"/>
    <col min="12" max="12" width="7.375" style="20" customWidth="1"/>
    <col min="13" max="13" width="9.5" style="20" customWidth="1"/>
    <col min="14" max="14" width="8.125" style="20" customWidth="1"/>
    <col min="15" max="15" width="13.5" style="20" customWidth="1"/>
    <col min="16" max="256" width="8.5" style="20"/>
    <col min="257" max="257" width="3.25" style="20" customWidth="1"/>
    <col min="258" max="258" width="18.875" style="20" customWidth="1"/>
    <col min="259" max="259" width="4.375" style="20" customWidth="1"/>
    <col min="260" max="260" width="6.5" style="20" customWidth="1"/>
    <col min="261" max="261" width="5.375" style="20" customWidth="1"/>
    <col min="262" max="262" width="10.25" style="20" customWidth="1"/>
    <col min="263" max="263" width="4.5" style="20" customWidth="1"/>
    <col min="264" max="264" width="6.5" style="20" customWidth="1"/>
    <col min="265" max="265" width="7.375" style="20" customWidth="1"/>
    <col min="266" max="266" width="10.125" style="20" customWidth="1"/>
    <col min="267" max="267" width="10.375" style="20" customWidth="1"/>
    <col min="268" max="268" width="8.875" style="20" customWidth="1"/>
    <col min="269" max="269" width="10.5" style="20" customWidth="1"/>
    <col min="270" max="270" width="12.375" style="20" customWidth="1"/>
    <col min="271" max="271" width="18.625" style="20" customWidth="1"/>
    <col min="272" max="512" width="8.5" style="20"/>
    <col min="513" max="513" width="3.25" style="20" customWidth="1"/>
    <col min="514" max="514" width="18.875" style="20" customWidth="1"/>
    <col min="515" max="515" width="4.375" style="20" customWidth="1"/>
    <col min="516" max="516" width="6.5" style="20" customWidth="1"/>
    <col min="517" max="517" width="5.375" style="20" customWidth="1"/>
    <col min="518" max="518" width="10.25" style="20" customWidth="1"/>
    <col min="519" max="519" width="4.5" style="20" customWidth="1"/>
    <col min="520" max="520" width="6.5" style="20" customWidth="1"/>
    <col min="521" max="521" width="7.375" style="20" customWidth="1"/>
    <col min="522" max="522" width="10.125" style="20" customWidth="1"/>
    <col min="523" max="523" width="10.375" style="20" customWidth="1"/>
    <col min="524" max="524" width="8.875" style="20" customWidth="1"/>
    <col min="525" max="525" width="10.5" style="20" customWidth="1"/>
    <col min="526" max="526" width="12.375" style="20" customWidth="1"/>
    <col min="527" max="527" width="18.625" style="20" customWidth="1"/>
    <col min="528" max="768" width="8.5" style="20"/>
    <col min="769" max="769" width="3.25" style="20" customWidth="1"/>
    <col min="770" max="770" width="18.875" style="20" customWidth="1"/>
    <col min="771" max="771" width="4.375" style="20" customWidth="1"/>
    <col min="772" max="772" width="6.5" style="20" customWidth="1"/>
    <col min="773" max="773" width="5.375" style="20" customWidth="1"/>
    <col min="774" max="774" width="10.25" style="20" customWidth="1"/>
    <col min="775" max="775" width="4.5" style="20" customWidth="1"/>
    <col min="776" max="776" width="6.5" style="20" customWidth="1"/>
    <col min="777" max="777" width="7.375" style="20" customWidth="1"/>
    <col min="778" max="778" width="10.125" style="20" customWidth="1"/>
    <col min="779" max="779" width="10.375" style="20" customWidth="1"/>
    <col min="780" max="780" width="8.875" style="20" customWidth="1"/>
    <col min="781" max="781" width="10.5" style="20" customWidth="1"/>
    <col min="782" max="782" width="12.375" style="20" customWidth="1"/>
    <col min="783" max="783" width="18.625" style="20" customWidth="1"/>
    <col min="784" max="1024" width="8.5" style="20"/>
    <col min="1025" max="1025" width="3.25" style="20" customWidth="1"/>
    <col min="1026" max="1026" width="18.875" style="20" customWidth="1"/>
    <col min="1027" max="1027" width="4.375" style="20" customWidth="1"/>
    <col min="1028" max="1028" width="6.5" style="20" customWidth="1"/>
    <col min="1029" max="1029" width="5.375" style="20" customWidth="1"/>
    <col min="1030" max="1030" width="10.25" style="20" customWidth="1"/>
    <col min="1031" max="1031" width="4.5" style="20" customWidth="1"/>
    <col min="1032" max="1032" width="6.5" style="20" customWidth="1"/>
    <col min="1033" max="1033" width="7.375" style="20" customWidth="1"/>
    <col min="1034" max="1034" width="10.125" style="20" customWidth="1"/>
    <col min="1035" max="1035" width="10.375" style="20" customWidth="1"/>
    <col min="1036" max="1036" width="8.875" style="20" customWidth="1"/>
    <col min="1037" max="1037" width="10.5" style="20" customWidth="1"/>
    <col min="1038" max="1038" width="12.375" style="20" customWidth="1"/>
    <col min="1039" max="1039" width="18.625" style="20" customWidth="1"/>
    <col min="1040" max="1280" width="8.5" style="20"/>
    <col min="1281" max="1281" width="3.25" style="20" customWidth="1"/>
    <col min="1282" max="1282" width="18.875" style="20" customWidth="1"/>
    <col min="1283" max="1283" width="4.375" style="20" customWidth="1"/>
    <col min="1284" max="1284" width="6.5" style="20" customWidth="1"/>
    <col min="1285" max="1285" width="5.375" style="20" customWidth="1"/>
    <col min="1286" max="1286" width="10.25" style="20" customWidth="1"/>
    <col min="1287" max="1287" width="4.5" style="20" customWidth="1"/>
    <col min="1288" max="1288" width="6.5" style="20" customWidth="1"/>
    <col min="1289" max="1289" width="7.375" style="20" customWidth="1"/>
    <col min="1290" max="1290" width="10.125" style="20" customWidth="1"/>
    <col min="1291" max="1291" width="10.375" style="20" customWidth="1"/>
    <col min="1292" max="1292" width="8.875" style="20" customWidth="1"/>
    <col min="1293" max="1293" width="10.5" style="20" customWidth="1"/>
    <col min="1294" max="1294" width="12.375" style="20" customWidth="1"/>
    <col min="1295" max="1295" width="18.625" style="20" customWidth="1"/>
    <col min="1296" max="1536" width="8.5" style="20"/>
    <col min="1537" max="1537" width="3.25" style="20" customWidth="1"/>
    <col min="1538" max="1538" width="18.875" style="20" customWidth="1"/>
    <col min="1539" max="1539" width="4.375" style="20" customWidth="1"/>
    <col min="1540" max="1540" width="6.5" style="20" customWidth="1"/>
    <col min="1541" max="1541" width="5.375" style="20" customWidth="1"/>
    <col min="1542" max="1542" width="10.25" style="20" customWidth="1"/>
    <col min="1543" max="1543" width="4.5" style="20" customWidth="1"/>
    <col min="1544" max="1544" width="6.5" style="20" customWidth="1"/>
    <col min="1545" max="1545" width="7.375" style="20" customWidth="1"/>
    <col min="1546" max="1546" width="10.125" style="20" customWidth="1"/>
    <col min="1547" max="1547" width="10.375" style="20" customWidth="1"/>
    <col min="1548" max="1548" width="8.875" style="20" customWidth="1"/>
    <col min="1549" max="1549" width="10.5" style="20" customWidth="1"/>
    <col min="1550" max="1550" width="12.375" style="20" customWidth="1"/>
    <col min="1551" max="1551" width="18.625" style="20" customWidth="1"/>
    <col min="1552" max="1792" width="8.5" style="20"/>
    <col min="1793" max="1793" width="3.25" style="20" customWidth="1"/>
    <col min="1794" max="1794" width="18.875" style="20" customWidth="1"/>
    <col min="1795" max="1795" width="4.375" style="20" customWidth="1"/>
    <col min="1796" max="1796" width="6.5" style="20" customWidth="1"/>
    <col min="1797" max="1797" width="5.375" style="20" customWidth="1"/>
    <col min="1798" max="1798" width="10.25" style="20" customWidth="1"/>
    <col min="1799" max="1799" width="4.5" style="20" customWidth="1"/>
    <col min="1800" max="1800" width="6.5" style="20" customWidth="1"/>
    <col min="1801" max="1801" width="7.375" style="20" customWidth="1"/>
    <col min="1802" max="1802" width="10.125" style="20" customWidth="1"/>
    <col min="1803" max="1803" width="10.375" style="20" customWidth="1"/>
    <col min="1804" max="1804" width="8.875" style="20" customWidth="1"/>
    <col min="1805" max="1805" width="10.5" style="20" customWidth="1"/>
    <col min="1806" max="1806" width="12.375" style="20" customWidth="1"/>
    <col min="1807" max="1807" width="18.625" style="20" customWidth="1"/>
    <col min="1808" max="2048" width="8.5" style="20"/>
    <col min="2049" max="2049" width="3.25" style="20" customWidth="1"/>
    <col min="2050" max="2050" width="18.875" style="20" customWidth="1"/>
    <col min="2051" max="2051" width="4.375" style="20" customWidth="1"/>
    <col min="2052" max="2052" width="6.5" style="20" customWidth="1"/>
    <col min="2053" max="2053" width="5.375" style="20" customWidth="1"/>
    <col min="2054" max="2054" width="10.25" style="20" customWidth="1"/>
    <col min="2055" max="2055" width="4.5" style="20" customWidth="1"/>
    <col min="2056" max="2056" width="6.5" style="20" customWidth="1"/>
    <col min="2057" max="2057" width="7.375" style="20" customWidth="1"/>
    <col min="2058" max="2058" width="10.125" style="20" customWidth="1"/>
    <col min="2059" max="2059" width="10.375" style="20" customWidth="1"/>
    <col min="2060" max="2060" width="8.875" style="20" customWidth="1"/>
    <col min="2061" max="2061" width="10.5" style="20" customWidth="1"/>
    <col min="2062" max="2062" width="12.375" style="20" customWidth="1"/>
    <col min="2063" max="2063" width="18.625" style="20" customWidth="1"/>
    <col min="2064" max="2304" width="8.5" style="20"/>
    <col min="2305" max="2305" width="3.25" style="20" customWidth="1"/>
    <col min="2306" max="2306" width="18.875" style="20" customWidth="1"/>
    <col min="2307" max="2307" width="4.375" style="20" customWidth="1"/>
    <col min="2308" max="2308" width="6.5" style="20" customWidth="1"/>
    <col min="2309" max="2309" width="5.375" style="20" customWidth="1"/>
    <col min="2310" max="2310" width="10.25" style="20" customWidth="1"/>
    <col min="2311" max="2311" width="4.5" style="20" customWidth="1"/>
    <col min="2312" max="2312" width="6.5" style="20" customWidth="1"/>
    <col min="2313" max="2313" width="7.375" style="20" customWidth="1"/>
    <col min="2314" max="2314" width="10.125" style="20" customWidth="1"/>
    <col min="2315" max="2315" width="10.375" style="20" customWidth="1"/>
    <col min="2316" max="2316" width="8.875" style="20" customWidth="1"/>
    <col min="2317" max="2317" width="10.5" style="20" customWidth="1"/>
    <col min="2318" max="2318" width="12.375" style="20" customWidth="1"/>
    <col min="2319" max="2319" width="18.625" style="20" customWidth="1"/>
    <col min="2320" max="2560" width="8.5" style="20"/>
    <col min="2561" max="2561" width="3.25" style="20" customWidth="1"/>
    <col min="2562" max="2562" width="18.875" style="20" customWidth="1"/>
    <col min="2563" max="2563" width="4.375" style="20" customWidth="1"/>
    <col min="2564" max="2564" width="6.5" style="20" customWidth="1"/>
    <col min="2565" max="2565" width="5.375" style="20" customWidth="1"/>
    <col min="2566" max="2566" width="10.25" style="20" customWidth="1"/>
    <col min="2567" max="2567" width="4.5" style="20" customWidth="1"/>
    <col min="2568" max="2568" width="6.5" style="20" customWidth="1"/>
    <col min="2569" max="2569" width="7.375" style="20" customWidth="1"/>
    <col min="2570" max="2570" width="10.125" style="20" customWidth="1"/>
    <col min="2571" max="2571" width="10.375" style="20" customWidth="1"/>
    <col min="2572" max="2572" width="8.875" style="20" customWidth="1"/>
    <col min="2573" max="2573" width="10.5" style="20" customWidth="1"/>
    <col min="2574" max="2574" width="12.375" style="20" customWidth="1"/>
    <col min="2575" max="2575" width="18.625" style="20" customWidth="1"/>
    <col min="2576" max="2816" width="8.5" style="20"/>
    <col min="2817" max="2817" width="3.25" style="20" customWidth="1"/>
    <col min="2818" max="2818" width="18.875" style="20" customWidth="1"/>
    <col min="2819" max="2819" width="4.375" style="20" customWidth="1"/>
    <col min="2820" max="2820" width="6.5" style="20" customWidth="1"/>
    <col min="2821" max="2821" width="5.375" style="20" customWidth="1"/>
    <col min="2822" max="2822" width="10.25" style="20" customWidth="1"/>
    <col min="2823" max="2823" width="4.5" style="20" customWidth="1"/>
    <col min="2824" max="2824" width="6.5" style="20" customWidth="1"/>
    <col min="2825" max="2825" width="7.375" style="20" customWidth="1"/>
    <col min="2826" max="2826" width="10.125" style="20" customWidth="1"/>
    <col min="2827" max="2827" width="10.375" style="20" customWidth="1"/>
    <col min="2828" max="2828" width="8.875" style="20" customWidth="1"/>
    <col min="2829" max="2829" width="10.5" style="20" customWidth="1"/>
    <col min="2830" max="2830" width="12.375" style="20" customWidth="1"/>
    <col min="2831" max="2831" width="18.625" style="20" customWidth="1"/>
    <col min="2832" max="3072" width="8.5" style="20"/>
    <col min="3073" max="3073" width="3.25" style="20" customWidth="1"/>
    <col min="3074" max="3074" width="18.875" style="20" customWidth="1"/>
    <col min="3075" max="3075" width="4.375" style="20" customWidth="1"/>
    <col min="3076" max="3076" width="6.5" style="20" customWidth="1"/>
    <col min="3077" max="3077" width="5.375" style="20" customWidth="1"/>
    <col min="3078" max="3078" width="10.25" style="20" customWidth="1"/>
    <col min="3079" max="3079" width="4.5" style="20" customWidth="1"/>
    <col min="3080" max="3080" width="6.5" style="20" customWidth="1"/>
    <col min="3081" max="3081" width="7.375" style="20" customWidth="1"/>
    <col min="3082" max="3082" width="10.125" style="20" customWidth="1"/>
    <col min="3083" max="3083" width="10.375" style="20" customWidth="1"/>
    <col min="3084" max="3084" width="8.875" style="20" customWidth="1"/>
    <col min="3085" max="3085" width="10.5" style="20" customWidth="1"/>
    <col min="3086" max="3086" width="12.375" style="20" customWidth="1"/>
    <col min="3087" max="3087" width="18.625" style="20" customWidth="1"/>
    <col min="3088" max="3328" width="8.5" style="20"/>
    <col min="3329" max="3329" width="3.25" style="20" customWidth="1"/>
    <col min="3330" max="3330" width="18.875" style="20" customWidth="1"/>
    <col min="3331" max="3331" width="4.375" style="20" customWidth="1"/>
    <col min="3332" max="3332" width="6.5" style="20" customWidth="1"/>
    <col min="3333" max="3333" width="5.375" style="20" customWidth="1"/>
    <col min="3334" max="3334" width="10.25" style="20" customWidth="1"/>
    <col min="3335" max="3335" width="4.5" style="20" customWidth="1"/>
    <col min="3336" max="3336" width="6.5" style="20" customWidth="1"/>
    <col min="3337" max="3337" width="7.375" style="20" customWidth="1"/>
    <col min="3338" max="3338" width="10.125" style="20" customWidth="1"/>
    <col min="3339" max="3339" width="10.375" style="20" customWidth="1"/>
    <col min="3340" max="3340" width="8.875" style="20" customWidth="1"/>
    <col min="3341" max="3341" width="10.5" style="20" customWidth="1"/>
    <col min="3342" max="3342" width="12.375" style="20" customWidth="1"/>
    <col min="3343" max="3343" width="18.625" style="20" customWidth="1"/>
    <col min="3344" max="3584" width="8.5" style="20"/>
    <col min="3585" max="3585" width="3.25" style="20" customWidth="1"/>
    <col min="3586" max="3586" width="18.875" style="20" customWidth="1"/>
    <col min="3587" max="3587" width="4.375" style="20" customWidth="1"/>
    <col min="3588" max="3588" width="6.5" style="20" customWidth="1"/>
    <col min="3589" max="3589" width="5.375" style="20" customWidth="1"/>
    <col min="3590" max="3590" width="10.25" style="20" customWidth="1"/>
    <col min="3591" max="3591" width="4.5" style="20" customWidth="1"/>
    <col min="3592" max="3592" width="6.5" style="20" customWidth="1"/>
    <col min="3593" max="3593" width="7.375" style="20" customWidth="1"/>
    <col min="3594" max="3594" width="10.125" style="20" customWidth="1"/>
    <col min="3595" max="3595" width="10.375" style="20" customWidth="1"/>
    <col min="3596" max="3596" width="8.875" style="20" customWidth="1"/>
    <col min="3597" max="3597" width="10.5" style="20" customWidth="1"/>
    <col min="3598" max="3598" width="12.375" style="20" customWidth="1"/>
    <col min="3599" max="3599" width="18.625" style="20" customWidth="1"/>
    <col min="3600" max="3840" width="8.5" style="20"/>
    <col min="3841" max="3841" width="3.25" style="20" customWidth="1"/>
    <col min="3842" max="3842" width="18.875" style="20" customWidth="1"/>
    <col min="3843" max="3843" width="4.375" style="20" customWidth="1"/>
    <col min="3844" max="3844" width="6.5" style="20" customWidth="1"/>
    <col min="3845" max="3845" width="5.375" style="20" customWidth="1"/>
    <col min="3846" max="3846" width="10.25" style="20" customWidth="1"/>
    <col min="3847" max="3847" width="4.5" style="20" customWidth="1"/>
    <col min="3848" max="3848" width="6.5" style="20" customWidth="1"/>
    <col min="3849" max="3849" width="7.375" style="20" customWidth="1"/>
    <col min="3850" max="3850" width="10.125" style="20" customWidth="1"/>
    <col min="3851" max="3851" width="10.375" style="20" customWidth="1"/>
    <col min="3852" max="3852" width="8.875" style="20" customWidth="1"/>
    <col min="3853" max="3853" width="10.5" style="20" customWidth="1"/>
    <col min="3854" max="3854" width="12.375" style="20" customWidth="1"/>
    <col min="3855" max="3855" width="18.625" style="20" customWidth="1"/>
    <col min="3856" max="4096" width="8.5" style="20"/>
    <col min="4097" max="4097" width="3.25" style="20" customWidth="1"/>
    <col min="4098" max="4098" width="18.875" style="20" customWidth="1"/>
    <col min="4099" max="4099" width="4.375" style="20" customWidth="1"/>
    <col min="4100" max="4100" width="6.5" style="20" customWidth="1"/>
    <col min="4101" max="4101" width="5.375" style="20" customWidth="1"/>
    <col min="4102" max="4102" width="10.25" style="20" customWidth="1"/>
    <col min="4103" max="4103" width="4.5" style="20" customWidth="1"/>
    <col min="4104" max="4104" width="6.5" style="20" customWidth="1"/>
    <col min="4105" max="4105" width="7.375" style="20" customWidth="1"/>
    <col min="4106" max="4106" width="10.125" style="20" customWidth="1"/>
    <col min="4107" max="4107" width="10.375" style="20" customWidth="1"/>
    <col min="4108" max="4108" width="8.875" style="20" customWidth="1"/>
    <col min="4109" max="4109" width="10.5" style="20" customWidth="1"/>
    <col min="4110" max="4110" width="12.375" style="20" customWidth="1"/>
    <col min="4111" max="4111" width="18.625" style="20" customWidth="1"/>
    <col min="4112" max="4352" width="8.5" style="20"/>
    <col min="4353" max="4353" width="3.25" style="20" customWidth="1"/>
    <col min="4354" max="4354" width="18.875" style="20" customWidth="1"/>
    <col min="4355" max="4355" width="4.375" style="20" customWidth="1"/>
    <col min="4356" max="4356" width="6.5" style="20" customWidth="1"/>
    <col min="4357" max="4357" width="5.375" style="20" customWidth="1"/>
    <col min="4358" max="4358" width="10.25" style="20" customWidth="1"/>
    <col min="4359" max="4359" width="4.5" style="20" customWidth="1"/>
    <col min="4360" max="4360" width="6.5" style="20" customWidth="1"/>
    <col min="4361" max="4361" width="7.375" style="20" customWidth="1"/>
    <col min="4362" max="4362" width="10.125" style="20" customWidth="1"/>
    <col min="4363" max="4363" width="10.375" style="20" customWidth="1"/>
    <col min="4364" max="4364" width="8.875" style="20" customWidth="1"/>
    <col min="4365" max="4365" width="10.5" style="20" customWidth="1"/>
    <col min="4366" max="4366" width="12.375" style="20" customWidth="1"/>
    <col min="4367" max="4367" width="18.625" style="20" customWidth="1"/>
    <col min="4368" max="4608" width="8.5" style="20"/>
    <col min="4609" max="4609" width="3.25" style="20" customWidth="1"/>
    <col min="4610" max="4610" width="18.875" style="20" customWidth="1"/>
    <col min="4611" max="4611" width="4.375" style="20" customWidth="1"/>
    <col min="4612" max="4612" width="6.5" style="20" customWidth="1"/>
    <col min="4613" max="4613" width="5.375" style="20" customWidth="1"/>
    <col min="4614" max="4614" width="10.25" style="20" customWidth="1"/>
    <col min="4615" max="4615" width="4.5" style="20" customWidth="1"/>
    <col min="4616" max="4616" width="6.5" style="20" customWidth="1"/>
    <col min="4617" max="4617" width="7.375" style="20" customWidth="1"/>
    <col min="4618" max="4618" width="10.125" style="20" customWidth="1"/>
    <col min="4619" max="4619" width="10.375" style="20" customWidth="1"/>
    <col min="4620" max="4620" width="8.875" style="20" customWidth="1"/>
    <col min="4621" max="4621" width="10.5" style="20" customWidth="1"/>
    <col min="4622" max="4622" width="12.375" style="20" customWidth="1"/>
    <col min="4623" max="4623" width="18.625" style="20" customWidth="1"/>
    <col min="4624" max="4864" width="8.5" style="20"/>
    <col min="4865" max="4865" width="3.25" style="20" customWidth="1"/>
    <col min="4866" max="4866" width="18.875" style="20" customWidth="1"/>
    <col min="4867" max="4867" width="4.375" style="20" customWidth="1"/>
    <col min="4868" max="4868" width="6.5" style="20" customWidth="1"/>
    <col min="4869" max="4869" width="5.375" style="20" customWidth="1"/>
    <col min="4870" max="4870" width="10.25" style="20" customWidth="1"/>
    <col min="4871" max="4871" width="4.5" style="20" customWidth="1"/>
    <col min="4872" max="4872" width="6.5" style="20" customWidth="1"/>
    <col min="4873" max="4873" width="7.375" style="20" customWidth="1"/>
    <col min="4874" max="4874" width="10.125" style="20" customWidth="1"/>
    <col min="4875" max="4875" width="10.375" style="20" customWidth="1"/>
    <col min="4876" max="4876" width="8.875" style="20" customWidth="1"/>
    <col min="4877" max="4877" width="10.5" style="20" customWidth="1"/>
    <col min="4878" max="4878" width="12.375" style="20" customWidth="1"/>
    <col min="4879" max="4879" width="18.625" style="20" customWidth="1"/>
    <col min="4880" max="5120" width="8.5" style="20"/>
    <col min="5121" max="5121" width="3.25" style="20" customWidth="1"/>
    <col min="5122" max="5122" width="18.875" style="20" customWidth="1"/>
    <col min="5123" max="5123" width="4.375" style="20" customWidth="1"/>
    <col min="5124" max="5124" width="6.5" style="20" customWidth="1"/>
    <col min="5125" max="5125" width="5.375" style="20" customWidth="1"/>
    <col min="5126" max="5126" width="10.25" style="20" customWidth="1"/>
    <col min="5127" max="5127" width="4.5" style="20" customWidth="1"/>
    <col min="5128" max="5128" width="6.5" style="20" customWidth="1"/>
    <col min="5129" max="5129" width="7.375" style="20" customWidth="1"/>
    <col min="5130" max="5130" width="10.125" style="20" customWidth="1"/>
    <col min="5131" max="5131" width="10.375" style="20" customWidth="1"/>
    <col min="5132" max="5132" width="8.875" style="20" customWidth="1"/>
    <col min="5133" max="5133" width="10.5" style="20" customWidth="1"/>
    <col min="5134" max="5134" width="12.375" style="20" customWidth="1"/>
    <col min="5135" max="5135" width="18.625" style="20" customWidth="1"/>
    <col min="5136" max="5376" width="8.5" style="20"/>
    <col min="5377" max="5377" width="3.25" style="20" customWidth="1"/>
    <col min="5378" max="5378" width="18.875" style="20" customWidth="1"/>
    <col min="5379" max="5379" width="4.375" style="20" customWidth="1"/>
    <col min="5380" max="5380" width="6.5" style="20" customWidth="1"/>
    <col min="5381" max="5381" width="5.375" style="20" customWidth="1"/>
    <col min="5382" max="5382" width="10.25" style="20" customWidth="1"/>
    <col min="5383" max="5383" width="4.5" style="20" customWidth="1"/>
    <col min="5384" max="5384" width="6.5" style="20" customWidth="1"/>
    <col min="5385" max="5385" width="7.375" style="20" customWidth="1"/>
    <col min="5386" max="5386" width="10.125" style="20" customWidth="1"/>
    <col min="5387" max="5387" width="10.375" style="20" customWidth="1"/>
    <col min="5388" max="5388" width="8.875" style="20" customWidth="1"/>
    <col min="5389" max="5389" width="10.5" style="20" customWidth="1"/>
    <col min="5390" max="5390" width="12.375" style="20" customWidth="1"/>
    <col min="5391" max="5391" width="18.625" style="20" customWidth="1"/>
    <col min="5392" max="5632" width="8.5" style="20"/>
    <col min="5633" max="5633" width="3.25" style="20" customWidth="1"/>
    <col min="5634" max="5634" width="18.875" style="20" customWidth="1"/>
    <col min="5635" max="5635" width="4.375" style="20" customWidth="1"/>
    <col min="5636" max="5636" width="6.5" style="20" customWidth="1"/>
    <col min="5637" max="5637" width="5.375" style="20" customWidth="1"/>
    <col min="5638" max="5638" width="10.25" style="20" customWidth="1"/>
    <col min="5639" max="5639" width="4.5" style="20" customWidth="1"/>
    <col min="5640" max="5640" width="6.5" style="20" customWidth="1"/>
    <col min="5641" max="5641" width="7.375" style="20" customWidth="1"/>
    <col min="5642" max="5642" width="10.125" style="20" customWidth="1"/>
    <col min="5643" max="5643" width="10.375" style="20" customWidth="1"/>
    <col min="5644" max="5644" width="8.875" style="20" customWidth="1"/>
    <col min="5645" max="5645" width="10.5" style="20" customWidth="1"/>
    <col min="5646" max="5646" width="12.375" style="20" customWidth="1"/>
    <col min="5647" max="5647" width="18.625" style="20" customWidth="1"/>
    <col min="5648" max="5888" width="8.5" style="20"/>
    <col min="5889" max="5889" width="3.25" style="20" customWidth="1"/>
    <col min="5890" max="5890" width="18.875" style="20" customWidth="1"/>
    <col min="5891" max="5891" width="4.375" style="20" customWidth="1"/>
    <col min="5892" max="5892" width="6.5" style="20" customWidth="1"/>
    <col min="5893" max="5893" width="5.375" style="20" customWidth="1"/>
    <col min="5894" max="5894" width="10.25" style="20" customWidth="1"/>
    <col min="5895" max="5895" width="4.5" style="20" customWidth="1"/>
    <col min="5896" max="5896" width="6.5" style="20" customWidth="1"/>
    <col min="5897" max="5897" width="7.375" style="20" customWidth="1"/>
    <col min="5898" max="5898" width="10.125" style="20" customWidth="1"/>
    <col min="5899" max="5899" width="10.375" style="20" customWidth="1"/>
    <col min="5900" max="5900" width="8.875" style="20" customWidth="1"/>
    <col min="5901" max="5901" width="10.5" style="20" customWidth="1"/>
    <col min="5902" max="5902" width="12.375" style="20" customWidth="1"/>
    <col min="5903" max="5903" width="18.625" style="20" customWidth="1"/>
    <col min="5904" max="6144" width="8.5" style="20"/>
    <col min="6145" max="6145" width="3.25" style="20" customWidth="1"/>
    <col min="6146" max="6146" width="18.875" style="20" customWidth="1"/>
    <col min="6147" max="6147" width="4.375" style="20" customWidth="1"/>
    <col min="6148" max="6148" width="6.5" style="20" customWidth="1"/>
    <col min="6149" max="6149" width="5.375" style="20" customWidth="1"/>
    <col min="6150" max="6150" width="10.25" style="20" customWidth="1"/>
    <col min="6151" max="6151" width="4.5" style="20" customWidth="1"/>
    <col min="6152" max="6152" width="6.5" style="20" customWidth="1"/>
    <col min="6153" max="6153" width="7.375" style="20" customWidth="1"/>
    <col min="6154" max="6154" width="10.125" style="20" customWidth="1"/>
    <col min="6155" max="6155" width="10.375" style="20" customWidth="1"/>
    <col min="6156" max="6156" width="8.875" style="20" customWidth="1"/>
    <col min="6157" max="6157" width="10.5" style="20" customWidth="1"/>
    <col min="6158" max="6158" width="12.375" style="20" customWidth="1"/>
    <col min="6159" max="6159" width="18.625" style="20" customWidth="1"/>
    <col min="6160" max="6400" width="8.5" style="20"/>
    <col min="6401" max="6401" width="3.25" style="20" customWidth="1"/>
    <col min="6402" max="6402" width="18.875" style="20" customWidth="1"/>
    <col min="6403" max="6403" width="4.375" style="20" customWidth="1"/>
    <col min="6404" max="6404" width="6.5" style="20" customWidth="1"/>
    <col min="6405" max="6405" width="5.375" style="20" customWidth="1"/>
    <col min="6406" max="6406" width="10.25" style="20" customWidth="1"/>
    <col min="6407" max="6407" width="4.5" style="20" customWidth="1"/>
    <col min="6408" max="6408" width="6.5" style="20" customWidth="1"/>
    <col min="6409" max="6409" width="7.375" style="20" customWidth="1"/>
    <col min="6410" max="6410" width="10.125" style="20" customWidth="1"/>
    <col min="6411" max="6411" width="10.375" style="20" customWidth="1"/>
    <col min="6412" max="6412" width="8.875" style="20" customWidth="1"/>
    <col min="6413" max="6413" width="10.5" style="20" customWidth="1"/>
    <col min="6414" max="6414" width="12.375" style="20" customWidth="1"/>
    <col min="6415" max="6415" width="18.625" style="20" customWidth="1"/>
    <col min="6416" max="6656" width="8.5" style="20"/>
    <col min="6657" max="6657" width="3.25" style="20" customWidth="1"/>
    <col min="6658" max="6658" width="18.875" style="20" customWidth="1"/>
    <col min="6659" max="6659" width="4.375" style="20" customWidth="1"/>
    <col min="6660" max="6660" width="6.5" style="20" customWidth="1"/>
    <col min="6661" max="6661" width="5.375" style="20" customWidth="1"/>
    <col min="6662" max="6662" width="10.25" style="20" customWidth="1"/>
    <col min="6663" max="6663" width="4.5" style="20" customWidth="1"/>
    <col min="6664" max="6664" width="6.5" style="20" customWidth="1"/>
    <col min="6665" max="6665" width="7.375" style="20" customWidth="1"/>
    <col min="6666" max="6666" width="10.125" style="20" customWidth="1"/>
    <col min="6667" max="6667" width="10.375" style="20" customWidth="1"/>
    <col min="6668" max="6668" width="8.875" style="20" customWidth="1"/>
    <col min="6669" max="6669" width="10.5" style="20" customWidth="1"/>
    <col min="6670" max="6670" width="12.375" style="20" customWidth="1"/>
    <col min="6671" max="6671" width="18.625" style="20" customWidth="1"/>
    <col min="6672" max="6912" width="8.5" style="20"/>
    <col min="6913" max="6913" width="3.25" style="20" customWidth="1"/>
    <col min="6914" max="6914" width="18.875" style="20" customWidth="1"/>
    <col min="6915" max="6915" width="4.375" style="20" customWidth="1"/>
    <col min="6916" max="6916" width="6.5" style="20" customWidth="1"/>
    <col min="6917" max="6917" width="5.375" style="20" customWidth="1"/>
    <col min="6918" max="6918" width="10.25" style="20" customWidth="1"/>
    <col min="6919" max="6919" width="4.5" style="20" customWidth="1"/>
    <col min="6920" max="6920" width="6.5" style="20" customWidth="1"/>
    <col min="6921" max="6921" width="7.375" style="20" customWidth="1"/>
    <col min="6922" max="6922" width="10.125" style="20" customWidth="1"/>
    <col min="6923" max="6923" width="10.375" style="20" customWidth="1"/>
    <col min="6924" max="6924" width="8.875" style="20" customWidth="1"/>
    <col min="6925" max="6925" width="10.5" style="20" customWidth="1"/>
    <col min="6926" max="6926" width="12.375" style="20" customWidth="1"/>
    <col min="6927" max="6927" width="18.625" style="20" customWidth="1"/>
    <col min="6928" max="7168" width="8.5" style="20"/>
    <col min="7169" max="7169" width="3.25" style="20" customWidth="1"/>
    <col min="7170" max="7170" width="18.875" style="20" customWidth="1"/>
    <col min="7171" max="7171" width="4.375" style="20" customWidth="1"/>
    <col min="7172" max="7172" width="6.5" style="20" customWidth="1"/>
    <col min="7173" max="7173" width="5.375" style="20" customWidth="1"/>
    <col min="7174" max="7174" width="10.25" style="20" customWidth="1"/>
    <col min="7175" max="7175" width="4.5" style="20" customWidth="1"/>
    <col min="7176" max="7176" width="6.5" style="20" customWidth="1"/>
    <col min="7177" max="7177" width="7.375" style="20" customWidth="1"/>
    <col min="7178" max="7178" width="10.125" style="20" customWidth="1"/>
    <col min="7179" max="7179" width="10.375" style="20" customWidth="1"/>
    <col min="7180" max="7180" width="8.875" style="20" customWidth="1"/>
    <col min="7181" max="7181" width="10.5" style="20" customWidth="1"/>
    <col min="7182" max="7182" width="12.375" style="20" customWidth="1"/>
    <col min="7183" max="7183" width="18.625" style="20" customWidth="1"/>
    <col min="7184" max="7424" width="8.5" style="20"/>
    <col min="7425" max="7425" width="3.25" style="20" customWidth="1"/>
    <col min="7426" max="7426" width="18.875" style="20" customWidth="1"/>
    <col min="7427" max="7427" width="4.375" style="20" customWidth="1"/>
    <col min="7428" max="7428" width="6.5" style="20" customWidth="1"/>
    <col min="7429" max="7429" width="5.375" style="20" customWidth="1"/>
    <col min="7430" max="7430" width="10.25" style="20" customWidth="1"/>
    <col min="7431" max="7431" width="4.5" style="20" customWidth="1"/>
    <col min="7432" max="7432" width="6.5" style="20" customWidth="1"/>
    <col min="7433" max="7433" width="7.375" style="20" customWidth="1"/>
    <col min="7434" max="7434" width="10.125" style="20" customWidth="1"/>
    <col min="7435" max="7435" width="10.375" style="20" customWidth="1"/>
    <col min="7436" max="7436" width="8.875" style="20" customWidth="1"/>
    <col min="7437" max="7437" width="10.5" style="20" customWidth="1"/>
    <col min="7438" max="7438" width="12.375" style="20" customWidth="1"/>
    <col min="7439" max="7439" width="18.625" style="20" customWidth="1"/>
    <col min="7440" max="7680" width="8.5" style="20"/>
    <col min="7681" max="7681" width="3.25" style="20" customWidth="1"/>
    <col min="7682" max="7682" width="18.875" style="20" customWidth="1"/>
    <col min="7683" max="7683" width="4.375" style="20" customWidth="1"/>
    <col min="7684" max="7684" width="6.5" style="20" customWidth="1"/>
    <col min="7685" max="7685" width="5.375" style="20" customWidth="1"/>
    <col min="7686" max="7686" width="10.25" style="20" customWidth="1"/>
    <col min="7687" max="7687" width="4.5" style="20" customWidth="1"/>
    <col min="7688" max="7688" width="6.5" style="20" customWidth="1"/>
    <col min="7689" max="7689" width="7.375" style="20" customWidth="1"/>
    <col min="7690" max="7690" width="10.125" style="20" customWidth="1"/>
    <col min="7691" max="7691" width="10.375" style="20" customWidth="1"/>
    <col min="7692" max="7692" width="8.875" style="20" customWidth="1"/>
    <col min="7693" max="7693" width="10.5" style="20" customWidth="1"/>
    <col min="7694" max="7694" width="12.375" style="20" customWidth="1"/>
    <col min="7695" max="7695" width="18.625" style="20" customWidth="1"/>
    <col min="7696" max="7936" width="8.5" style="20"/>
    <col min="7937" max="7937" width="3.25" style="20" customWidth="1"/>
    <col min="7938" max="7938" width="18.875" style="20" customWidth="1"/>
    <col min="7939" max="7939" width="4.375" style="20" customWidth="1"/>
    <col min="7940" max="7940" width="6.5" style="20" customWidth="1"/>
    <col min="7941" max="7941" width="5.375" style="20" customWidth="1"/>
    <col min="7942" max="7942" width="10.25" style="20" customWidth="1"/>
    <col min="7943" max="7943" width="4.5" style="20" customWidth="1"/>
    <col min="7944" max="7944" width="6.5" style="20" customWidth="1"/>
    <col min="7945" max="7945" width="7.375" style="20" customWidth="1"/>
    <col min="7946" max="7946" width="10.125" style="20" customWidth="1"/>
    <col min="7947" max="7947" width="10.375" style="20" customWidth="1"/>
    <col min="7948" max="7948" width="8.875" style="20" customWidth="1"/>
    <col min="7949" max="7949" width="10.5" style="20" customWidth="1"/>
    <col min="7950" max="7950" width="12.375" style="20" customWidth="1"/>
    <col min="7951" max="7951" width="18.625" style="20" customWidth="1"/>
    <col min="7952" max="8192" width="8.5" style="20"/>
    <col min="8193" max="8193" width="3.25" style="20" customWidth="1"/>
    <col min="8194" max="8194" width="18.875" style="20" customWidth="1"/>
    <col min="8195" max="8195" width="4.375" style="20" customWidth="1"/>
    <col min="8196" max="8196" width="6.5" style="20" customWidth="1"/>
    <col min="8197" max="8197" width="5.375" style="20" customWidth="1"/>
    <col min="8198" max="8198" width="10.25" style="20" customWidth="1"/>
    <col min="8199" max="8199" width="4.5" style="20" customWidth="1"/>
    <col min="8200" max="8200" width="6.5" style="20" customWidth="1"/>
    <col min="8201" max="8201" width="7.375" style="20" customWidth="1"/>
    <col min="8202" max="8202" width="10.125" style="20" customWidth="1"/>
    <col min="8203" max="8203" width="10.375" style="20" customWidth="1"/>
    <col min="8204" max="8204" width="8.875" style="20" customWidth="1"/>
    <col min="8205" max="8205" width="10.5" style="20" customWidth="1"/>
    <col min="8206" max="8206" width="12.375" style="20" customWidth="1"/>
    <col min="8207" max="8207" width="18.625" style="20" customWidth="1"/>
    <col min="8208" max="8448" width="8.5" style="20"/>
    <col min="8449" max="8449" width="3.25" style="20" customWidth="1"/>
    <col min="8450" max="8450" width="18.875" style="20" customWidth="1"/>
    <col min="8451" max="8451" width="4.375" style="20" customWidth="1"/>
    <col min="8452" max="8452" width="6.5" style="20" customWidth="1"/>
    <col min="8453" max="8453" width="5.375" style="20" customWidth="1"/>
    <col min="8454" max="8454" width="10.25" style="20" customWidth="1"/>
    <col min="8455" max="8455" width="4.5" style="20" customWidth="1"/>
    <col min="8456" max="8456" width="6.5" style="20" customWidth="1"/>
    <col min="8457" max="8457" width="7.375" style="20" customWidth="1"/>
    <col min="8458" max="8458" width="10.125" style="20" customWidth="1"/>
    <col min="8459" max="8459" width="10.375" style="20" customWidth="1"/>
    <col min="8460" max="8460" width="8.875" style="20" customWidth="1"/>
    <col min="8461" max="8461" width="10.5" style="20" customWidth="1"/>
    <col min="8462" max="8462" width="12.375" style="20" customWidth="1"/>
    <col min="8463" max="8463" width="18.625" style="20" customWidth="1"/>
    <col min="8464" max="8704" width="8.5" style="20"/>
    <col min="8705" max="8705" width="3.25" style="20" customWidth="1"/>
    <col min="8706" max="8706" width="18.875" style="20" customWidth="1"/>
    <col min="8707" max="8707" width="4.375" style="20" customWidth="1"/>
    <col min="8708" max="8708" width="6.5" style="20" customWidth="1"/>
    <col min="8709" max="8709" width="5.375" style="20" customWidth="1"/>
    <col min="8710" max="8710" width="10.25" style="20" customWidth="1"/>
    <col min="8711" max="8711" width="4.5" style="20" customWidth="1"/>
    <col min="8712" max="8712" width="6.5" style="20" customWidth="1"/>
    <col min="8713" max="8713" width="7.375" style="20" customWidth="1"/>
    <col min="8714" max="8714" width="10.125" style="20" customWidth="1"/>
    <col min="8715" max="8715" width="10.375" style="20" customWidth="1"/>
    <col min="8716" max="8716" width="8.875" style="20" customWidth="1"/>
    <col min="8717" max="8717" width="10.5" style="20" customWidth="1"/>
    <col min="8718" max="8718" width="12.375" style="20" customWidth="1"/>
    <col min="8719" max="8719" width="18.625" style="20" customWidth="1"/>
    <col min="8720" max="8960" width="8.5" style="20"/>
    <col min="8961" max="8961" width="3.25" style="20" customWidth="1"/>
    <col min="8962" max="8962" width="18.875" style="20" customWidth="1"/>
    <col min="8963" max="8963" width="4.375" style="20" customWidth="1"/>
    <col min="8964" max="8964" width="6.5" style="20" customWidth="1"/>
    <col min="8965" max="8965" width="5.375" style="20" customWidth="1"/>
    <col min="8966" max="8966" width="10.25" style="20" customWidth="1"/>
    <col min="8967" max="8967" width="4.5" style="20" customWidth="1"/>
    <col min="8968" max="8968" width="6.5" style="20" customWidth="1"/>
    <col min="8969" max="8969" width="7.375" style="20" customWidth="1"/>
    <col min="8970" max="8970" width="10.125" style="20" customWidth="1"/>
    <col min="8971" max="8971" width="10.375" style="20" customWidth="1"/>
    <col min="8972" max="8972" width="8.875" style="20" customWidth="1"/>
    <col min="8973" max="8973" width="10.5" style="20" customWidth="1"/>
    <col min="8974" max="8974" width="12.375" style="20" customWidth="1"/>
    <col min="8975" max="8975" width="18.625" style="20" customWidth="1"/>
    <col min="8976" max="9216" width="8.5" style="20"/>
    <col min="9217" max="9217" width="3.25" style="20" customWidth="1"/>
    <col min="9218" max="9218" width="18.875" style="20" customWidth="1"/>
    <col min="9219" max="9219" width="4.375" style="20" customWidth="1"/>
    <col min="9220" max="9220" width="6.5" style="20" customWidth="1"/>
    <col min="9221" max="9221" width="5.375" style="20" customWidth="1"/>
    <col min="9222" max="9222" width="10.25" style="20" customWidth="1"/>
    <col min="9223" max="9223" width="4.5" style="20" customWidth="1"/>
    <col min="9224" max="9224" width="6.5" style="20" customWidth="1"/>
    <col min="9225" max="9225" width="7.375" style="20" customWidth="1"/>
    <col min="9226" max="9226" width="10.125" style="20" customWidth="1"/>
    <col min="9227" max="9227" width="10.375" style="20" customWidth="1"/>
    <col min="9228" max="9228" width="8.875" style="20" customWidth="1"/>
    <col min="9229" max="9229" width="10.5" style="20" customWidth="1"/>
    <col min="9230" max="9230" width="12.375" style="20" customWidth="1"/>
    <col min="9231" max="9231" width="18.625" style="20" customWidth="1"/>
    <col min="9232" max="9472" width="8.5" style="20"/>
    <col min="9473" max="9473" width="3.25" style="20" customWidth="1"/>
    <col min="9474" max="9474" width="18.875" style="20" customWidth="1"/>
    <col min="9475" max="9475" width="4.375" style="20" customWidth="1"/>
    <col min="9476" max="9476" width="6.5" style="20" customWidth="1"/>
    <col min="9477" max="9477" width="5.375" style="20" customWidth="1"/>
    <col min="9478" max="9478" width="10.25" style="20" customWidth="1"/>
    <col min="9479" max="9479" width="4.5" style="20" customWidth="1"/>
    <col min="9480" max="9480" width="6.5" style="20" customWidth="1"/>
    <col min="9481" max="9481" width="7.375" style="20" customWidth="1"/>
    <col min="9482" max="9482" width="10.125" style="20" customWidth="1"/>
    <col min="9483" max="9483" width="10.375" style="20" customWidth="1"/>
    <col min="9484" max="9484" width="8.875" style="20" customWidth="1"/>
    <col min="9485" max="9485" width="10.5" style="20" customWidth="1"/>
    <col min="9486" max="9486" width="12.375" style="20" customWidth="1"/>
    <col min="9487" max="9487" width="18.625" style="20" customWidth="1"/>
    <col min="9488" max="9728" width="8.5" style="20"/>
    <col min="9729" max="9729" width="3.25" style="20" customWidth="1"/>
    <col min="9730" max="9730" width="18.875" style="20" customWidth="1"/>
    <col min="9731" max="9731" width="4.375" style="20" customWidth="1"/>
    <col min="9732" max="9732" width="6.5" style="20" customWidth="1"/>
    <col min="9733" max="9733" width="5.375" style="20" customWidth="1"/>
    <col min="9734" max="9734" width="10.25" style="20" customWidth="1"/>
    <col min="9735" max="9735" width="4.5" style="20" customWidth="1"/>
    <col min="9736" max="9736" width="6.5" style="20" customWidth="1"/>
    <col min="9737" max="9737" width="7.375" style="20" customWidth="1"/>
    <col min="9738" max="9738" width="10.125" style="20" customWidth="1"/>
    <col min="9739" max="9739" width="10.375" style="20" customWidth="1"/>
    <col min="9740" max="9740" width="8.875" style="20" customWidth="1"/>
    <col min="9741" max="9741" width="10.5" style="20" customWidth="1"/>
    <col min="9742" max="9742" width="12.375" style="20" customWidth="1"/>
    <col min="9743" max="9743" width="18.625" style="20" customWidth="1"/>
    <col min="9744" max="9984" width="8.5" style="20"/>
    <col min="9985" max="9985" width="3.25" style="20" customWidth="1"/>
    <col min="9986" max="9986" width="18.875" style="20" customWidth="1"/>
    <col min="9987" max="9987" width="4.375" style="20" customWidth="1"/>
    <col min="9988" max="9988" width="6.5" style="20" customWidth="1"/>
    <col min="9989" max="9989" width="5.375" style="20" customWidth="1"/>
    <col min="9990" max="9990" width="10.25" style="20" customWidth="1"/>
    <col min="9991" max="9991" width="4.5" style="20" customWidth="1"/>
    <col min="9992" max="9992" width="6.5" style="20" customWidth="1"/>
    <col min="9993" max="9993" width="7.375" style="20" customWidth="1"/>
    <col min="9994" max="9994" width="10.125" style="20" customWidth="1"/>
    <col min="9995" max="9995" width="10.375" style="20" customWidth="1"/>
    <col min="9996" max="9996" width="8.875" style="20" customWidth="1"/>
    <col min="9997" max="9997" width="10.5" style="20" customWidth="1"/>
    <col min="9998" max="9998" width="12.375" style="20" customWidth="1"/>
    <col min="9999" max="9999" width="18.625" style="20" customWidth="1"/>
    <col min="10000" max="10240" width="8.5" style="20"/>
    <col min="10241" max="10241" width="3.25" style="20" customWidth="1"/>
    <col min="10242" max="10242" width="18.875" style="20" customWidth="1"/>
    <col min="10243" max="10243" width="4.375" style="20" customWidth="1"/>
    <col min="10244" max="10244" width="6.5" style="20" customWidth="1"/>
    <col min="10245" max="10245" width="5.375" style="20" customWidth="1"/>
    <col min="10246" max="10246" width="10.25" style="20" customWidth="1"/>
    <col min="10247" max="10247" width="4.5" style="20" customWidth="1"/>
    <col min="10248" max="10248" width="6.5" style="20" customWidth="1"/>
    <col min="10249" max="10249" width="7.375" style="20" customWidth="1"/>
    <col min="10250" max="10250" width="10.125" style="20" customWidth="1"/>
    <col min="10251" max="10251" width="10.375" style="20" customWidth="1"/>
    <col min="10252" max="10252" width="8.875" style="20" customWidth="1"/>
    <col min="10253" max="10253" width="10.5" style="20" customWidth="1"/>
    <col min="10254" max="10254" width="12.375" style="20" customWidth="1"/>
    <col min="10255" max="10255" width="18.625" style="20" customWidth="1"/>
    <col min="10256" max="10496" width="8.5" style="20"/>
    <col min="10497" max="10497" width="3.25" style="20" customWidth="1"/>
    <col min="10498" max="10498" width="18.875" style="20" customWidth="1"/>
    <col min="10499" max="10499" width="4.375" style="20" customWidth="1"/>
    <col min="10500" max="10500" width="6.5" style="20" customWidth="1"/>
    <col min="10501" max="10501" width="5.375" style="20" customWidth="1"/>
    <col min="10502" max="10502" width="10.25" style="20" customWidth="1"/>
    <col min="10503" max="10503" width="4.5" style="20" customWidth="1"/>
    <col min="10504" max="10504" width="6.5" style="20" customWidth="1"/>
    <col min="10505" max="10505" width="7.375" style="20" customWidth="1"/>
    <col min="10506" max="10506" width="10.125" style="20" customWidth="1"/>
    <col min="10507" max="10507" width="10.375" style="20" customWidth="1"/>
    <col min="10508" max="10508" width="8.875" style="20" customWidth="1"/>
    <col min="10509" max="10509" width="10.5" style="20" customWidth="1"/>
    <col min="10510" max="10510" width="12.375" style="20" customWidth="1"/>
    <col min="10511" max="10511" width="18.625" style="20" customWidth="1"/>
    <col min="10512" max="10752" width="8.5" style="20"/>
    <col min="10753" max="10753" width="3.25" style="20" customWidth="1"/>
    <col min="10754" max="10754" width="18.875" style="20" customWidth="1"/>
    <col min="10755" max="10755" width="4.375" style="20" customWidth="1"/>
    <col min="10756" max="10756" width="6.5" style="20" customWidth="1"/>
    <col min="10757" max="10757" width="5.375" style="20" customWidth="1"/>
    <col min="10758" max="10758" width="10.25" style="20" customWidth="1"/>
    <col min="10759" max="10759" width="4.5" style="20" customWidth="1"/>
    <col min="10760" max="10760" width="6.5" style="20" customWidth="1"/>
    <col min="10761" max="10761" width="7.375" style="20" customWidth="1"/>
    <col min="10762" max="10762" width="10.125" style="20" customWidth="1"/>
    <col min="10763" max="10763" width="10.375" style="20" customWidth="1"/>
    <col min="10764" max="10764" width="8.875" style="20" customWidth="1"/>
    <col min="10765" max="10765" width="10.5" style="20" customWidth="1"/>
    <col min="10766" max="10766" width="12.375" style="20" customWidth="1"/>
    <col min="10767" max="10767" width="18.625" style="20" customWidth="1"/>
    <col min="10768" max="11008" width="8.5" style="20"/>
    <col min="11009" max="11009" width="3.25" style="20" customWidth="1"/>
    <col min="11010" max="11010" width="18.875" style="20" customWidth="1"/>
    <col min="11011" max="11011" width="4.375" style="20" customWidth="1"/>
    <col min="11012" max="11012" width="6.5" style="20" customWidth="1"/>
    <col min="11013" max="11013" width="5.375" style="20" customWidth="1"/>
    <col min="11014" max="11014" width="10.25" style="20" customWidth="1"/>
    <col min="11015" max="11015" width="4.5" style="20" customWidth="1"/>
    <col min="11016" max="11016" width="6.5" style="20" customWidth="1"/>
    <col min="11017" max="11017" width="7.375" style="20" customWidth="1"/>
    <col min="11018" max="11018" width="10.125" style="20" customWidth="1"/>
    <col min="11019" max="11019" width="10.375" style="20" customWidth="1"/>
    <col min="11020" max="11020" width="8.875" style="20" customWidth="1"/>
    <col min="11021" max="11021" width="10.5" style="20" customWidth="1"/>
    <col min="11022" max="11022" width="12.375" style="20" customWidth="1"/>
    <col min="11023" max="11023" width="18.625" style="20" customWidth="1"/>
    <col min="11024" max="11264" width="8.5" style="20"/>
    <col min="11265" max="11265" width="3.25" style="20" customWidth="1"/>
    <col min="11266" max="11266" width="18.875" style="20" customWidth="1"/>
    <col min="11267" max="11267" width="4.375" style="20" customWidth="1"/>
    <col min="11268" max="11268" width="6.5" style="20" customWidth="1"/>
    <col min="11269" max="11269" width="5.375" style="20" customWidth="1"/>
    <col min="11270" max="11270" width="10.25" style="20" customWidth="1"/>
    <col min="11271" max="11271" width="4.5" style="20" customWidth="1"/>
    <col min="11272" max="11272" width="6.5" style="20" customWidth="1"/>
    <col min="11273" max="11273" width="7.375" style="20" customWidth="1"/>
    <col min="11274" max="11274" width="10.125" style="20" customWidth="1"/>
    <col min="11275" max="11275" width="10.375" style="20" customWidth="1"/>
    <col min="11276" max="11276" width="8.875" style="20" customWidth="1"/>
    <col min="11277" max="11277" width="10.5" style="20" customWidth="1"/>
    <col min="11278" max="11278" width="12.375" style="20" customWidth="1"/>
    <col min="11279" max="11279" width="18.625" style="20" customWidth="1"/>
    <col min="11280" max="11520" width="8.5" style="20"/>
    <col min="11521" max="11521" width="3.25" style="20" customWidth="1"/>
    <col min="11522" max="11522" width="18.875" style="20" customWidth="1"/>
    <col min="11523" max="11523" width="4.375" style="20" customWidth="1"/>
    <col min="11524" max="11524" width="6.5" style="20" customWidth="1"/>
    <col min="11525" max="11525" width="5.375" style="20" customWidth="1"/>
    <col min="11526" max="11526" width="10.25" style="20" customWidth="1"/>
    <col min="11527" max="11527" width="4.5" style="20" customWidth="1"/>
    <col min="11528" max="11528" width="6.5" style="20" customWidth="1"/>
    <col min="11529" max="11529" width="7.375" style="20" customWidth="1"/>
    <col min="11530" max="11530" width="10.125" style="20" customWidth="1"/>
    <col min="11531" max="11531" width="10.375" style="20" customWidth="1"/>
    <col min="11532" max="11532" width="8.875" style="20" customWidth="1"/>
    <col min="11533" max="11533" width="10.5" style="20" customWidth="1"/>
    <col min="11534" max="11534" width="12.375" style="20" customWidth="1"/>
    <col min="11535" max="11535" width="18.625" style="20" customWidth="1"/>
    <col min="11536" max="11776" width="8.5" style="20"/>
    <col min="11777" max="11777" width="3.25" style="20" customWidth="1"/>
    <col min="11778" max="11778" width="18.875" style="20" customWidth="1"/>
    <col min="11779" max="11779" width="4.375" style="20" customWidth="1"/>
    <col min="11780" max="11780" width="6.5" style="20" customWidth="1"/>
    <col min="11781" max="11781" width="5.375" style="20" customWidth="1"/>
    <col min="11782" max="11782" width="10.25" style="20" customWidth="1"/>
    <col min="11783" max="11783" width="4.5" style="20" customWidth="1"/>
    <col min="11784" max="11784" width="6.5" style="20" customWidth="1"/>
    <col min="11785" max="11785" width="7.375" style="20" customWidth="1"/>
    <col min="11786" max="11786" width="10.125" style="20" customWidth="1"/>
    <col min="11787" max="11787" width="10.375" style="20" customWidth="1"/>
    <col min="11788" max="11788" width="8.875" style="20" customWidth="1"/>
    <col min="11789" max="11789" width="10.5" style="20" customWidth="1"/>
    <col min="11790" max="11790" width="12.375" style="20" customWidth="1"/>
    <col min="11791" max="11791" width="18.625" style="20" customWidth="1"/>
    <col min="11792" max="12032" width="8.5" style="20"/>
    <col min="12033" max="12033" width="3.25" style="20" customWidth="1"/>
    <col min="12034" max="12034" width="18.875" style="20" customWidth="1"/>
    <col min="12035" max="12035" width="4.375" style="20" customWidth="1"/>
    <col min="12036" max="12036" width="6.5" style="20" customWidth="1"/>
    <col min="12037" max="12037" width="5.375" style="20" customWidth="1"/>
    <col min="12038" max="12038" width="10.25" style="20" customWidth="1"/>
    <col min="12039" max="12039" width="4.5" style="20" customWidth="1"/>
    <col min="12040" max="12040" width="6.5" style="20" customWidth="1"/>
    <col min="12041" max="12041" width="7.375" style="20" customWidth="1"/>
    <col min="12042" max="12042" width="10.125" style="20" customWidth="1"/>
    <col min="12043" max="12043" width="10.375" style="20" customWidth="1"/>
    <col min="12044" max="12044" width="8.875" style="20" customWidth="1"/>
    <col min="12045" max="12045" width="10.5" style="20" customWidth="1"/>
    <col min="12046" max="12046" width="12.375" style="20" customWidth="1"/>
    <col min="12047" max="12047" width="18.625" style="20" customWidth="1"/>
    <col min="12048" max="12288" width="8.5" style="20"/>
    <col min="12289" max="12289" width="3.25" style="20" customWidth="1"/>
    <col min="12290" max="12290" width="18.875" style="20" customWidth="1"/>
    <col min="12291" max="12291" width="4.375" style="20" customWidth="1"/>
    <col min="12292" max="12292" width="6.5" style="20" customWidth="1"/>
    <col min="12293" max="12293" width="5.375" style="20" customWidth="1"/>
    <col min="12294" max="12294" width="10.25" style="20" customWidth="1"/>
    <col min="12295" max="12295" width="4.5" style="20" customWidth="1"/>
    <col min="12296" max="12296" width="6.5" style="20" customWidth="1"/>
    <col min="12297" max="12297" width="7.375" style="20" customWidth="1"/>
    <col min="12298" max="12298" width="10.125" style="20" customWidth="1"/>
    <col min="12299" max="12299" width="10.375" style="20" customWidth="1"/>
    <col min="12300" max="12300" width="8.875" style="20" customWidth="1"/>
    <col min="12301" max="12301" width="10.5" style="20" customWidth="1"/>
    <col min="12302" max="12302" width="12.375" style="20" customWidth="1"/>
    <col min="12303" max="12303" width="18.625" style="20" customWidth="1"/>
    <col min="12304" max="12544" width="8.5" style="20"/>
    <col min="12545" max="12545" width="3.25" style="20" customWidth="1"/>
    <col min="12546" max="12546" width="18.875" style="20" customWidth="1"/>
    <col min="12547" max="12547" width="4.375" style="20" customWidth="1"/>
    <col min="12548" max="12548" width="6.5" style="20" customWidth="1"/>
    <col min="12549" max="12549" width="5.375" style="20" customWidth="1"/>
    <col min="12550" max="12550" width="10.25" style="20" customWidth="1"/>
    <col min="12551" max="12551" width="4.5" style="20" customWidth="1"/>
    <col min="12552" max="12552" width="6.5" style="20" customWidth="1"/>
    <col min="12553" max="12553" width="7.375" style="20" customWidth="1"/>
    <col min="12554" max="12554" width="10.125" style="20" customWidth="1"/>
    <col min="12555" max="12555" width="10.375" style="20" customWidth="1"/>
    <col min="12556" max="12556" width="8.875" style="20" customWidth="1"/>
    <col min="12557" max="12557" width="10.5" style="20" customWidth="1"/>
    <col min="12558" max="12558" width="12.375" style="20" customWidth="1"/>
    <col min="12559" max="12559" width="18.625" style="20" customWidth="1"/>
    <col min="12560" max="12800" width="8.5" style="20"/>
    <col min="12801" max="12801" width="3.25" style="20" customWidth="1"/>
    <col min="12802" max="12802" width="18.875" style="20" customWidth="1"/>
    <col min="12803" max="12803" width="4.375" style="20" customWidth="1"/>
    <col min="12804" max="12804" width="6.5" style="20" customWidth="1"/>
    <col min="12805" max="12805" width="5.375" style="20" customWidth="1"/>
    <col min="12806" max="12806" width="10.25" style="20" customWidth="1"/>
    <col min="12807" max="12807" width="4.5" style="20" customWidth="1"/>
    <col min="12808" max="12808" width="6.5" style="20" customWidth="1"/>
    <col min="12809" max="12809" width="7.375" style="20" customWidth="1"/>
    <col min="12810" max="12810" width="10.125" style="20" customWidth="1"/>
    <col min="12811" max="12811" width="10.375" style="20" customWidth="1"/>
    <col min="12812" max="12812" width="8.875" style="20" customWidth="1"/>
    <col min="12813" max="12813" width="10.5" style="20" customWidth="1"/>
    <col min="12814" max="12814" width="12.375" style="20" customWidth="1"/>
    <col min="12815" max="12815" width="18.625" style="20" customWidth="1"/>
    <col min="12816" max="13056" width="8.5" style="20"/>
    <col min="13057" max="13057" width="3.25" style="20" customWidth="1"/>
    <col min="13058" max="13058" width="18.875" style="20" customWidth="1"/>
    <col min="13059" max="13059" width="4.375" style="20" customWidth="1"/>
    <col min="13060" max="13060" width="6.5" style="20" customWidth="1"/>
    <col min="13061" max="13061" width="5.375" style="20" customWidth="1"/>
    <col min="13062" max="13062" width="10.25" style="20" customWidth="1"/>
    <col min="13063" max="13063" width="4.5" style="20" customWidth="1"/>
    <col min="13064" max="13064" width="6.5" style="20" customWidth="1"/>
    <col min="13065" max="13065" width="7.375" style="20" customWidth="1"/>
    <col min="13066" max="13066" width="10.125" style="20" customWidth="1"/>
    <col min="13067" max="13067" width="10.375" style="20" customWidth="1"/>
    <col min="13068" max="13068" width="8.875" style="20" customWidth="1"/>
    <col min="13069" max="13069" width="10.5" style="20" customWidth="1"/>
    <col min="13070" max="13070" width="12.375" style="20" customWidth="1"/>
    <col min="13071" max="13071" width="18.625" style="20" customWidth="1"/>
    <col min="13072" max="13312" width="8.5" style="20"/>
    <col min="13313" max="13313" width="3.25" style="20" customWidth="1"/>
    <col min="13314" max="13314" width="18.875" style="20" customWidth="1"/>
    <col min="13315" max="13315" width="4.375" style="20" customWidth="1"/>
    <col min="13316" max="13316" width="6.5" style="20" customWidth="1"/>
    <col min="13317" max="13317" width="5.375" style="20" customWidth="1"/>
    <col min="13318" max="13318" width="10.25" style="20" customWidth="1"/>
    <col min="13319" max="13319" width="4.5" style="20" customWidth="1"/>
    <col min="13320" max="13320" width="6.5" style="20" customWidth="1"/>
    <col min="13321" max="13321" width="7.375" style="20" customWidth="1"/>
    <col min="13322" max="13322" width="10.125" style="20" customWidth="1"/>
    <col min="13323" max="13323" width="10.375" style="20" customWidth="1"/>
    <col min="13324" max="13324" width="8.875" style="20" customWidth="1"/>
    <col min="13325" max="13325" width="10.5" style="20" customWidth="1"/>
    <col min="13326" max="13326" width="12.375" style="20" customWidth="1"/>
    <col min="13327" max="13327" width="18.625" style="20" customWidth="1"/>
    <col min="13328" max="13568" width="8.5" style="20"/>
    <col min="13569" max="13569" width="3.25" style="20" customWidth="1"/>
    <col min="13570" max="13570" width="18.875" style="20" customWidth="1"/>
    <col min="13571" max="13571" width="4.375" style="20" customWidth="1"/>
    <col min="13572" max="13572" width="6.5" style="20" customWidth="1"/>
    <col min="13573" max="13573" width="5.375" style="20" customWidth="1"/>
    <col min="13574" max="13574" width="10.25" style="20" customWidth="1"/>
    <col min="13575" max="13575" width="4.5" style="20" customWidth="1"/>
    <col min="13576" max="13576" width="6.5" style="20" customWidth="1"/>
    <col min="13577" max="13577" width="7.375" style="20" customWidth="1"/>
    <col min="13578" max="13578" width="10.125" style="20" customWidth="1"/>
    <col min="13579" max="13579" width="10.375" style="20" customWidth="1"/>
    <col min="13580" max="13580" width="8.875" style="20" customWidth="1"/>
    <col min="13581" max="13581" width="10.5" style="20" customWidth="1"/>
    <col min="13582" max="13582" width="12.375" style="20" customWidth="1"/>
    <col min="13583" max="13583" width="18.625" style="20" customWidth="1"/>
    <col min="13584" max="13824" width="8.5" style="20"/>
    <col min="13825" max="13825" width="3.25" style="20" customWidth="1"/>
    <col min="13826" max="13826" width="18.875" style="20" customWidth="1"/>
    <col min="13827" max="13827" width="4.375" style="20" customWidth="1"/>
    <col min="13828" max="13828" width="6.5" style="20" customWidth="1"/>
    <col min="13829" max="13829" width="5.375" style="20" customWidth="1"/>
    <col min="13830" max="13830" width="10.25" style="20" customWidth="1"/>
    <col min="13831" max="13831" width="4.5" style="20" customWidth="1"/>
    <col min="13832" max="13832" width="6.5" style="20" customWidth="1"/>
    <col min="13833" max="13833" width="7.375" style="20" customWidth="1"/>
    <col min="13834" max="13834" width="10.125" style="20" customWidth="1"/>
    <col min="13835" max="13835" width="10.375" style="20" customWidth="1"/>
    <col min="13836" max="13836" width="8.875" style="20" customWidth="1"/>
    <col min="13837" max="13837" width="10.5" style="20" customWidth="1"/>
    <col min="13838" max="13838" width="12.375" style="20" customWidth="1"/>
    <col min="13839" max="13839" width="18.625" style="20" customWidth="1"/>
    <col min="13840" max="14080" width="8.5" style="20"/>
    <col min="14081" max="14081" width="3.25" style="20" customWidth="1"/>
    <col min="14082" max="14082" width="18.875" style="20" customWidth="1"/>
    <col min="14083" max="14083" width="4.375" style="20" customWidth="1"/>
    <col min="14084" max="14084" width="6.5" style="20" customWidth="1"/>
    <col min="14085" max="14085" width="5.375" style="20" customWidth="1"/>
    <col min="14086" max="14086" width="10.25" style="20" customWidth="1"/>
    <col min="14087" max="14087" width="4.5" style="20" customWidth="1"/>
    <col min="14088" max="14088" width="6.5" style="20" customWidth="1"/>
    <col min="14089" max="14089" width="7.375" style="20" customWidth="1"/>
    <col min="14090" max="14090" width="10.125" style="20" customWidth="1"/>
    <col min="14091" max="14091" width="10.375" style="20" customWidth="1"/>
    <col min="14092" max="14092" width="8.875" style="20" customWidth="1"/>
    <col min="14093" max="14093" width="10.5" style="20" customWidth="1"/>
    <col min="14094" max="14094" width="12.375" style="20" customWidth="1"/>
    <col min="14095" max="14095" width="18.625" style="20" customWidth="1"/>
    <col min="14096" max="14336" width="8.5" style="20"/>
    <col min="14337" max="14337" width="3.25" style="20" customWidth="1"/>
    <col min="14338" max="14338" width="18.875" style="20" customWidth="1"/>
    <col min="14339" max="14339" width="4.375" style="20" customWidth="1"/>
    <col min="14340" max="14340" width="6.5" style="20" customWidth="1"/>
    <col min="14341" max="14341" width="5.375" style="20" customWidth="1"/>
    <col min="14342" max="14342" width="10.25" style="20" customWidth="1"/>
    <col min="14343" max="14343" width="4.5" style="20" customWidth="1"/>
    <col min="14344" max="14344" width="6.5" style="20" customWidth="1"/>
    <col min="14345" max="14345" width="7.375" style="20" customWidth="1"/>
    <col min="14346" max="14346" width="10.125" style="20" customWidth="1"/>
    <col min="14347" max="14347" width="10.375" style="20" customWidth="1"/>
    <col min="14348" max="14348" width="8.875" style="20" customWidth="1"/>
    <col min="14349" max="14349" width="10.5" style="20" customWidth="1"/>
    <col min="14350" max="14350" width="12.375" style="20" customWidth="1"/>
    <col min="14351" max="14351" width="18.625" style="20" customWidth="1"/>
    <col min="14352" max="14592" width="8.5" style="20"/>
    <col min="14593" max="14593" width="3.25" style="20" customWidth="1"/>
    <col min="14594" max="14594" width="18.875" style="20" customWidth="1"/>
    <col min="14595" max="14595" width="4.375" style="20" customWidth="1"/>
    <col min="14596" max="14596" width="6.5" style="20" customWidth="1"/>
    <col min="14597" max="14597" width="5.375" style="20" customWidth="1"/>
    <col min="14598" max="14598" width="10.25" style="20" customWidth="1"/>
    <col min="14599" max="14599" width="4.5" style="20" customWidth="1"/>
    <col min="14600" max="14600" width="6.5" style="20" customWidth="1"/>
    <col min="14601" max="14601" width="7.375" style="20" customWidth="1"/>
    <col min="14602" max="14602" width="10.125" style="20" customWidth="1"/>
    <col min="14603" max="14603" width="10.375" style="20" customWidth="1"/>
    <col min="14604" max="14604" width="8.875" style="20" customWidth="1"/>
    <col min="14605" max="14605" width="10.5" style="20" customWidth="1"/>
    <col min="14606" max="14606" width="12.375" style="20" customWidth="1"/>
    <col min="14607" max="14607" width="18.625" style="20" customWidth="1"/>
    <col min="14608" max="14848" width="8.5" style="20"/>
    <col min="14849" max="14849" width="3.25" style="20" customWidth="1"/>
    <col min="14850" max="14850" width="18.875" style="20" customWidth="1"/>
    <col min="14851" max="14851" width="4.375" style="20" customWidth="1"/>
    <col min="14852" max="14852" width="6.5" style="20" customWidth="1"/>
    <col min="14853" max="14853" width="5.375" style="20" customWidth="1"/>
    <col min="14854" max="14854" width="10.25" style="20" customWidth="1"/>
    <col min="14855" max="14855" width="4.5" style="20" customWidth="1"/>
    <col min="14856" max="14856" width="6.5" style="20" customWidth="1"/>
    <col min="14857" max="14857" width="7.375" style="20" customWidth="1"/>
    <col min="14858" max="14858" width="10.125" style="20" customWidth="1"/>
    <col min="14859" max="14859" width="10.375" style="20" customWidth="1"/>
    <col min="14860" max="14860" width="8.875" style="20" customWidth="1"/>
    <col min="14861" max="14861" width="10.5" style="20" customWidth="1"/>
    <col min="14862" max="14862" width="12.375" style="20" customWidth="1"/>
    <col min="14863" max="14863" width="18.625" style="20" customWidth="1"/>
    <col min="14864" max="15104" width="8.5" style="20"/>
    <col min="15105" max="15105" width="3.25" style="20" customWidth="1"/>
    <col min="15106" max="15106" width="18.875" style="20" customWidth="1"/>
    <col min="15107" max="15107" width="4.375" style="20" customWidth="1"/>
    <col min="15108" max="15108" width="6.5" style="20" customWidth="1"/>
    <col min="15109" max="15109" width="5.375" style="20" customWidth="1"/>
    <col min="15110" max="15110" width="10.25" style="20" customWidth="1"/>
    <col min="15111" max="15111" width="4.5" style="20" customWidth="1"/>
    <col min="15112" max="15112" width="6.5" style="20" customWidth="1"/>
    <col min="15113" max="15113" width="7.375" style="20" customWidth="1"/>
    <col min="15114" max="15114" width="10.125" style="20" customWidth="1"/>
    <col min="15115" max="15115" width="10.375" style="20" customWidth="1"/>
    <col min="15116" max="15116" width="8.875" style="20" customWidth="1"/>
    <col min="15117" max="15117" width="10.5" style="20" customWidth="1"/>
    <col min="15118" max="15118" width="12.375" style="20" customWidth="1"/>
    <col min="15119" max="15119" width="18.625" style="20" customWidth="1"/>
    <col min="15120" max="15360" width="8.5" style="20"/>
    <col min="15361" max="15361" width="3.25" style="20" customWidth="1"/>
    <col min="15362" max="15362" width="18.875" style="20" customWidth="1"/>
    <col min="15363" max="15363" width="4.375" style="20" customWidth="1"/>
    <col min="15364" max="15364" width="6.5" style="20" customWidth="1"/>
    <col min="15365" max="15365" width="5.375" style="20" customWidth="1"/>
    <col min="15366" max="15366" width="10.25" style="20" customWidth="1"/>
    <col min="15367" max="15367" width="4.5" style="20" customWidth="1"/>
    <col min="15368" max="15368" width="6.5" style="20" customWidth="1"/>
    <col min="15369" max="15369" width="7.375" style="20" customWidth="1"/>
    <col min="15370" max="15370" width="10.125" style="20" customWidth="1"/>
    <col min="15371" max="15371" width="10.375" style="20" customWidth="1"/>
    <col min="15372" max="15372" width="8.875" style="20" customWidth="1"/>
    <col min="15373" max="15373" width="10.5" style="20" customWidth="1"/>
    <col min="15374" max="15374" width="12.375" style="20" customWidth="1"/>
    <col min="15375" max="15375" width="18.625" style="20" customWidth="1"/>
    <col min="15376" max="15616" width="8.5" style="20"/>
    <col min="15617" max="15617" width="3.25" style="20" customWidth="1"/>
    <col min="15618" max="15618" width="18.875" style="20" customWidth="1"/>
    <col min="15619" max="15619" width="4.375" style="20" customWidth="1"/>
    <col min="15620" max="15620" width="6.5" style="20" customWidth="1"/>
    <col min="15621" max="15621" width="5.375" style="20" customWidth="1"/>
    <col min="15622" max="15622" width="10.25" style="20" customWidth="1"/>
    <col min="15623" max="15623" width="4.5" style="20" customWidth="1"/>
    <col min="15624" max="15624" width="6.5" style="20" customWidth="1"/>
    <col min="15625" max="15625" width="7.375" style="20" customWidth="1"/>
    <col min="15626" max="15626" width="10.125" style="20" customWidth="1"/>
    <col min="15627" max="15627" width="10.375" style="20" customWidth="1"/>
    <col min="15628" max="15628" width="8.875" style="20" customWidth="1"/>
    <col min="15629" max="15629" width="10.5" style="20" customWidth="1"/>
    <col min="15630" max="15630" width="12.375" style="20" customWidth="1"/>
    <col min="15631" max="15631" width="18.625" style="20" customWidth="1"/>
    <col min="15632" max="15872" width="8.5" style="20"/>
    <col min="15873" max="15873" width="3.25" style="20" customWidth="1"/>
    <col min="15874" max="15874" width="18.875" style="20" customWidth="1"/>
    <col min="15875" max="15875" width="4.375" style="20" customWidth="1"/>
    <col min="15876" max="15876" width="6.5" style="20" customWidth="1"/>
    <col min="15877" max="15877" width="5.375" style="20" customWidth="1"/>
    <col min="15878" max="15878" width="10.25" style="20" customWidth="1"/>
    <col min="15879" max="15879" width="4.5" style="20" customWidth="1"/>
    <col min="15880" max="15880" width="6.5" style="20" customWidth="1"/>
    <col min="15881" max="15881" width="7.375" style="20" customWidth="1"/>
    <col min="15882" max="15882" width="10.125" style="20" customWidth="1"/>
    <col min="15883" max="15883" width="10.375" style="20" customWidth="1"/>
    <col min="15884" max="15884" width="8.875" style="20" customWidth="1"/>
    <col min="15885" max="15885" width="10.5" style="20" customWidth="1"/>
    <col min="15886" max="15886" width="12.375" style="20" customWidth="1"/>
    <col min="15887" max="15887" width="18.625" style="20" customWidth="1"/>
    <col min="15888" max="16128" width="8.5" style="20"/>
    <col min="16129" max="16129" width="3.25" style="20" customWidth="1"/>
    <col min="16130" max="16130" width="18.875" style="20" customWidth="1"/>
    <col min="16131" max="16131" width="4.375" style="20" customWidth="1"/>
    <col min="16132" max="16132" width="6.5" style="20" customWidth="1"/>
    <col min="16133" max="16133" width="5.375" style="20" customWidth="1"/>
    <col min="16134" max="16134" width="10.25" style="20" customWidth="1"/>
    <col min="16135" max="16135" width="4.5" style="20" customWidth="1"/>
    <col min="16136" max="16136" width="6.5" style="20" customWidth="1"/>
    <col min="16137" max="16137" width="7.375" style="20" customWidth="1"/>
    <col min="16138" max="16138" width="10.125" style="20" customWidth="1"/>
    <col min="16139" max="16139" width="10.375" style="20" customWidth="1"/>
    <col min="16140" max="16140" width="8.875" style="20" customWidth="1"/>
    <col min="16141" max="16141" width="10.5" style="20" customWidth="1"/>
    <col min="16142" max="16142" width="12.375" style="20" customWidth="1"/>
    <col min="16143" max="16143" width="18.625" style="20" customWidth="1"/>
    <col min="16144" max="16384" width="8.5" style="20"/>
  </cols>
  <sheetData>
    <row r="1" spans="1:13" s="18" customFormat="1" ht="18.75" customHeight="1">
      <c r="A1" s="145" t="s">
        <v>306</v>
      </c>
      <c r="B1" s="145"/>
      <c r="C1" s="145"/>
      <c r="D1" s="145"/>
      <c r="E1" s="145"/>
      <c r="F1" s="145"/>
      <c r="G1" s="145"/>
      <c r="H1" s="96"/>
      <c r="I1" s="96"/>
      <c r="J1" s="96"/>
      <c r="K1" s="96"/>
      <c r="L1" s="16" t="s">
        <v>0</v>
      </c>
      <c r="M1" s="17">
        <v>138</v>
      </c>
    </row>
    <row r="2" spans="1:13" ht="16.5" customHeight="1">
      <c r="A2" s="146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146"/>
      <c r="C2" s="146"/>
      <c r="D2" s="146"/>
      <c r="E2" s="146"/>
      <c r="F2" s="146"/>
      <c r="G2" s="146"/>
      <c r="H2" s="96"/>
      <c r="I2" s="96"/>
      <c r="J2" s="96"/>
      <c r="K2" s="96"/>
      <c r="L2" s="53"/>
      <c r="M2" s="19"/>
    </row>
    <row r="3" spans="1:13" s="21" customFormat="1" ht="43.5" customHeight="1">
      <c r="A3" s="14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</row>
    <row r="4" spans="1:13" ht="18.75" hidden="1">
      <c r="A4" s="97"/>
      <c r="B4" s="23" t="s">
        <v>307</v>
      </c>
      <c r="C4" s="24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 ht="5.25" hidden="1" customHeight="1">
      <c r="B5" s="25"/>
      <c r="C5" s="26"/>
      <c r="D5" s="26"/>
      <c r="E5" s="26"/>
      <c r="F5" s="26"/>
      <c r="G5" s="26"/>
      <c r="H5" s="26"/>
    </row>
    <row r="6" spans="1:13" ht="29.25" hidden="1" customHeight="1">
      <c r="A6" s="149"/>
      <c r="B6" s="149"/>
      <c r="C6" s="150" t="s">
        <v>308</v>
      </c>
      <c r="D6" s="150"/>
      <c r="E6" s="151" t="s">
        <v>309</v>
      </c>
      <c r="F6" s="151"/>
      <c r="G6" s="151" t="s">
        <v>310</v>
      </c>
      <c r="H6" s="151"/>
      <c r="I6" s="150" t="s">
        <v>311</v>
      </c>
      <c r="J6" s="150"/>
      <c r="K6" s="150" t="s">
        <v>312</v>
      </c>
      <c r="L6" s="150"/>
      <c r="M6" s="150"/>
    </row>
    <row r="7" spans="1:13" ht="30.75" hidden="1" customHeight="1">
      <c r="A7" s="149"/>
      <c r="B7" s="149"/>
      <c r="C7" s="27" t="s">
        <v>313</v>
      </c>
      <c r="D7" s="27" t="s">
        <v>314</v>
      </c>
      <c r="E7" s="27" t="s">
        <v>313</v>
      </c>
      <c r="F7" s="27" t="s">
        <v>314</v>
      </c>
      <c r="G7" s="27" t="s">
        <v>313</v>
      </c>
      <c r="H7" s="27" t="s">
        <v>314</v>
      </c>
      <c r="I7" s="27" t="s">
        <v>313</v>
      </c>
      <c r="J7" s="27" t="s">
        <v>314</v>
      </c>
      <c r="K7" s="27" t="s">
        <v>313</v>
      </c>
      <c r="L7" s="27" t="s">
        <v>313</v>
      </c>
      <c r="M7" s="27" t="s">
        <v>315</v>
      </c>
    </row>
    <row r="8" spans="1:13" ht="20.45" hidden="1" customHeight="1">
      <c r="A8" s="28">
        <v>1</v>
      </c>
      <c r="B8" s="29" t="s">
        <v>316</v>
      </c>
      <c r="C8" s="30"/>
      <c r="D8" s="30"/>
      <c r="E8" s="30"/>
      <c r="F8" s="30"/>
      <c r="G8" s="30"/>
      <c r="H8" s="30"/>
      <c r="I8" s="30"/>
      <c r="J8" s="30"/>
      <c r="K8" s="31" t="s">
        <v>317</v>
      </c>
      <c r="L8" s="30"/>
      <c r="M8" s="30"/>
    </row>
    <row r="9" spans="1:13" ht="20.45" hidden="1" customHeight="1">
      <c r="A9" s="28">
        <v>2</v>
      </c>
      <c r="B9" s="29" t="s">
        <v>318</v>
      </c>
      <c r="C9" s="30"/>
      <c r="D9" s="30"/>
      <c r="E9" s="30"/>
      <c r="F9" s="30"/>
      <c r="G9" s="30"/>
      <c r="H9" s="30"/>
      <c r="I9" s="30"/>
      <c r="J9" s="30"/>
      <c r="K9" s="31" t="s">
        <v>319</v>
      </c>
      <c r="L9" s="30"/>
      <c r="M9" s="30"/>
    </row>
    <row r="10" spans="1:13" ht="20.45" hidden="1" customHeight="1">
      <c r="A10" s="28">
        <v>3</v>
      </c>
      <c r="B10" s="29" t="s">
        <v>292</v>
      </c>
      <c r="C10" s="30"/>
      <c r="D10" s="30"/>
      <c r="E10" s="30"/>
      <c r="F10" s="30"/>
      <c r="G10" s="30"/>
      <c r="H10" s="30"/>
      <c r="I10" s="30"/>
      <c r="J10" s="30"/>
      <c r="K10" s="31" t="s">
        <v>320</v>
      </c>
      <c r="L10" s="30"/>
      <c r="M10" s="30"/>
    </row>
    <row r="11" spans="1:13" ht="20.45" hidden="1" customHeight="1">
      <c r="A11" s="28">
        <v>4</v>
      </c>
      <c r="B11" s="29" t="s">
        <v>321</v>
      </c>
      <c r="C11" s="30"/>
      <c r="D11" s="30"/>
      <c r="E11" s="30"/>
      <c r="F11" s="30"/>
      <c r="G11" s="30"/>
      <c r="H11" s="30"/>
      <c r="I11" s="30"/>
      <c r="J11" s="30"/>
      <c r="K11" s="31" t="s">
        <v>322</v>
      </c>
      <c r="L11" s="30"/>
      <c r="M11" s="30"/>
    </row>
    <row r="12" spans="1:13" ht="20.45" hidden="1" customHeight="1">
      <c r="A12" s="28">
        <v>5</v>
      </c>
      <c r="B12" s="29" t="s">
        <v>323</v>
      </c>
      <c r="C12" s="30"/>
      <c r="D12" s="30"/>
      <c r="E12" s="30"/>
      <c r="F12" s="30"/>
      <c r="G12" s="30"/>
      <c r="H12" s="30"/>
      <c r="I12" s="30"/>
      <c r="J12" s="30"/>
      <c r="K12" s="31" t="s">
        <v>324</v>
      </c>
      <c r="L12" s="30"/>
      <c r="M12" s="30"/>
    </row>
    <row r="13" spans="1:13" ht="20.45" hidden="1" customHeight="1">
      <c r="A13" s="28">
        <v>6</v>
      </c>
      <c r="B13" s="29" t="s">
        <v>325</v>
      </c>
      <c r="C13" s="30"/>
      <c r="D13" s="30"/>
      <c r="E13" s="30"/>
      <c r="F13" s="30"/>
      <c r="G13" s="30"/>
      <c r="H13" s="30"/>
      <c r="I13" s="30"/>
      <c r="J13" s="30"/>
      <c r="K13" s="31" t="s">
        <v>326</v>
      </c>
      <c r="L13" s="30"/>
      <c r="M13" s="30"/>
    </row>
    <row r="14" spans="1:13" ht="20.45" hidden="1" customHeight="1">
      <c r="A14" s="28">
        <v>7</v>
      </c>
      <c r="B14" s="29" t="s">
        <v>327</v>
      </c>
      <c r="C14" s="30"/>
      <c r="D14" s="30"/>
      <c r="E14" s="30"/>
      <c r="F14" s="30"/>
      <c r="G14" s="30"/>
      <c r="H14" s="30"/>
      <c r="I14" s="30"/>
      <c r="J14" s="30"/>
      <c r="K14" s="31" t="s">
        <v>328</v>
      </c>
      <c r="L14" s="30"/>
      <c r="M14" s="30"/>
    </row>
    <row r="15" spans="1:13" ht="20.45" hidden="1" customHeight="1">
      <c r="A15" s="28">
        <v>8</v>
      </c>
      <c r="B15" s="29" t="s">
        <v>329</v>
      </c>
      <c r="C15" s="30"/>
      <c r="D15" s="30"/>
      <c r="E15" s="30"/>
      <c r="F15" s="30"/>
      <c r="G15" s="30"/>
      <c r="H15" s="30"/>
      <c r="I15" s="30"/>
      <c r="J15" s="30"/>
      <c r="K15" s="32" t="s">
        <v>330</v>
      </c>
      <c r="L15" s="32">
        <f>SUM(L8:L14)</f>
        <v>0</v>
      </c>
      <c r="M15" s="32">
        <f>SUM(M8:M14)</f>
        <v>0</v>
      </c>
    </row>
    <row r="16" spans="1:13" ht="20.45" hidden="1" customHeight="1">
      <c r="A16" s="28">
        <v>9</v>
      </c>
      <c r="B16" s="29" t="s">
        <v>331</v>
      </c>
      <c r="C16" s="30"/>
      <c r="D16" s="30"/>
      <c r="E16" s="30"/>
      <c r="F16" s="30"/>
      <c r="G16" s="30"/>
      <c r="H16" s="30"/>
      <c r="I16" s="30"/>
      <c r="J16" s="30"/>
      <c r="K16" s="131"/>
      <c r="L16" s="132"/>
      <c r="M16" s="133"/>
    </row>
    <row r="17" spans="1:13" ht="20.45" hidden="1" customHeight="1">
      <c r="A17" s="28">
        <v>10</v>
      </c>
      <c r="B17" s="29" t="s">
        <v>332</v>
      </c>
      <c r="C17" s="30"/>
      <c r="D17" s="30"/>
      <c r="E17" s="30"/>
      <c r="F17" s="30"/>
      <c r="G17" s="30"/>
      <c r="H17" s="30"/>
      <c r="I17" s="30"/>
      <c r="J17" s="30"/>
      <c r="K17" s="134"/>
      <c r="L17" s="135"/>
      <c r="M17" s="136"/>
    </row>
    <row r="18" spans="1:13" ht="20.45" hidden="1" customHeight="1">
      <c r="A18" s="28">
        <v>11</v>
      </c>
      <c r="B18" s="29" t="s">
        <v>333</v>
      </c>
      <c r="C18" s="30"/>
      <c r="D18" s="30"/>
      <c r="E18" s="30"/>
      <c r="F18" s="30"/>
      <c r="G18" s="30"/>
      <c r="H18" s="30"/>
      <c r="I18" s="30"/>
      <c r="J18" s="30"/>
      <c r="K18" s="134"/>
      <c r="L18" s="135"/>
      <c r="M18" s="136"/>
    </row>
    <row r="19" spans="1:13" ht="20.45" hidden="1" customHeight="1">
      <c r="A19" s="28">
        <v>12</v>
      </c>
      <c r="B19" s="29" t="s">
        <v>334</v>
      </c>
      <c r="C19" s="30"/>
      <c r="D19" s="30"/>
      <c r="E19" s="30"/>
      <c r="F19" s="30"/>
      <c r="G19" s="30"/>
      <c r="H19" s="30"/>
      <c r="I19" s="30"/>
      <c r="J19" s="30"/>
      <c r="K19" s="134"/>
      <c r="L19" s="135"/>
      <c r="M19" s="136"/>
    </row>
    <row r="20" spans="1:13" ht="20.45" hidden="1" customHeight="1">
      <c r="A20" s="28">
        <v>13</v>
      </c>
      <c r="B20" s="29" t="s">
        <v>335</v>
      </c>
      <c r="C20" s="30"/>
      <c r="D20" s="30"/>
      <c r="E20" s="30"/>
      <c r="F20" s="30"/>
      <c r="G20" s="30"/>
      <c r="H20" s="30"/>
      <c r="I20" s="30"/>
      <c r="J20" s="30"/>
      <c r="K20" s="134"/>
      <c r="L20" s="135"/>
      <c r="M20" s="136"/>
    </row>
    <row r="21" spans="1:13" ht="20.45" hidden="1" customHeight="1">
      <c r="A21" s="28">
        <v>14</v>
      </c>
      <c r="B21" s="29" t="s">
        <v>336</v>
      </c>
      <c r="C21" s="30"/>
      <c r="D21" s="30"/>
      <c r="E21" s="30"/>
      <c r="F21" s="30"/>
      <c r="G21" s="30"/>
      <c r="H21" s="30"/>
      <c r="I21" s="30"/>
      <c r="J21" s="30"/>
      <c r="K21" s="134"/>
      <c r="L21" s="135"/>
      <c r="M21" s="136"/>
    </row>
    <row r="22" spans="1:13" ht="20.45" hidden="1" customHeight="1">
      <c r="A22" s="28">
        <v>15</v>
      </c>
      <c r="B22" s="29" t="s">
        <v>337</v>
      </c>
      <c r="C22" s="30"/>
      <c r="D22" s="30"/>
      <c r="E22" s="30"/>
      <c r="F22" s="30"/>
      <c r="G22" s="30"/>
      <c r="H22" s="30"/>
      <c r="I22" s="30"/>
      <c r="J22" s="30"/>
      <c r="K22" s="134"/>
      <c r="L22" s="135"/>
      <c r="M22" s="136"/>
    </row>
    <row r="23" spans="1:13" ht="20.45" hidden="1" customHeight="1">
      <c r="A23" s="28">
        <v>16</v>
      </c>
      <c r="B23" s="29" t="s">
        <v>338</v>
      </c>
      <c r="C23" s="30"/>
      <c r="D23" s="30"/>
      <c r="E23" s="30"/>
      <c r="F23" s="30"/>
      <c r="G23" s="30"/>
      <c r="H23" s="30"/>
      <c r="I23" s="30"/>
      <c r="J23" s="30"/>
      <c r="K23" s="134"/>
      <c r="L23" s="135"/>
      <c r="M23" s="136"/>
    </row>
    <row r="24" spans="1:13" ht="20.45" hidden="1" customHeight="1">
      <c r="A24" s="28">
        <v>17</v>
      </c>
      <c r="B24" s="29" t="s">
        <v>339</v>
      </c>
      <c r="C24" s="30"/>
      <c r="D24" s="30"/>
      <c r="E24" s="30"/>
      <c r="F24" s="30"/>
      <c r="G24" s="30"/>
      <c r="H24" s="30"/>
      <c r="I24" s="30"/>
      <c r="J24" s="30"/>
      <c r="K24" s="134"/>
      <c r="L24" s="135"/>
      <c r="M24" s="136"/>
    </row>
    <row r="25" spans="1:13" ht="20.45" hidden="1" customHeight="1">
      <c r="A25" s="28">
        <v>18</v>
      </c>
      <c r="B25" s="29" t="s">
        <v>340</v>
      </c>
      <c r="C25" s="30"/>
      <c r="D25" s="30"/>
      <c r="E25" s="30"/>
      <c r="F25" s="30"/>
      <c r="G25" s="30"/>
      <c r="H25" s="30"/>
      <c r="I25" s="30"/>
      <c r="J25" s="30"/>
      <c r="K25" s="134"/>
      <c r="L25" s="135"/>
      <c r="M25" s="136"/>
    </row>
    <row r="26" spans="1:13" ht="20.45" hidden="1" customHeight="1">
      <c r="A26" s="28">
        <v>19</v>
      </c>
      <c r="B26" s="29" t="s">
        <v>341</v>
      </c>
      <c r="C26" s="30"/>
      <c r="D26" s="30"/>
      <c r="E26" s="30"/>
      <c r="F26" s="30"/>
      <c r="G26" s="30"/>
      <c r="H26" s="30"/>
      <c r="I26" s="30"/>
      <c r="J26" s="30"/>
      <c r="K26" s="134"/>
      <c r="L26" s="135"/>
      <c r="M26" s="136"/>
    </row>
    <row r="27" spans="1:13" ht="20.45" hidden="1" customHeight="1">
      <c r="A27" s="28">
        <v>20</v>
      </c>
      <c r="B27" s="29" t="s">
        <v>335</v>
      </c>
      <c r="C27" s="30"/>
      <c r="D27" s="30"/>
      <c r="E27" s="30"/>
      <c r="F27" s="30"/>
      <c r="G27" s="30"/>
      <c r="H27" s="30"/>
      <c r="I27" s="30"/>
      <c r="J27" s="30"/>
      <c r="K27" s="134"/>
      <c r="L27" s="135"/>
      <c r="M27" s="136"/>
    </row>
    <row r="28" spans="1:13" ht="20.45" hidden="1" customHeight="1">
      <c r="A28" s="28">
        <v>21</v>
      </c>
      <c r="B28" s="29" t="s">
        <v>342</v>
      </c>
      <c r="C28" s="30"/>
      <c r="D28" s="30"/>
      <c r="E28" s="30"/>
      <c r="F28" s="30"/>
      <c r="G28" s="30"/>
      <c r="H28" s="30"/>
      <c r="I28" s="30"/>
      <c r="J28" s="30"/>
      <c r="K28" s="134"/>
      <c r="L28" s="135"/>
      <c r="M28" s="136"/>
    </row>
    <row r="29" spans="1:13" ht="20.45" hidden="1" customHeight="1">
      <c r="A29" s="28">
        <v>22</v>
      </c>
      <c r="B29" s="29" t="s">
        <v>343</v>
      </c>
      <c r="C29" s="30"/>
      <c r="D29" s="30"/>
      <c r="E29" s="30"/>
      <c r="F29" s="30"/>
      <c r="G29" s="30"/>
      <c r="H29" s="30"/>
      <c r="I29" s="30"/>
      <c r="J29" s="30"/>
      <c r="K29" s="134"/>
      <c r="L29" s="135"/>
      <c r="M29" s="136"/>
    </row>
    <row r="30" spans="1:13" ht="20.45" hidden="1" customHeight="1">
      <c r="A30" s="28">
        <v>23</v>
      </c>
      <c r="B30" s="29" t="s">
        <v>344</v>
      </c>
      <c r="C30" s="30"/>
      <c r="D30" s="30"/>
      <c r="E30" s="30"/>
      <c r="F30" s="30"/>
      <c r="G30" s="30"/>
      <c r="H30" s="30"/>
      <c r="I30" s="30"/>
      <c r="J30" s="30"/>
      <c r="K30" s="134"/>
      <c r="L30" s="135"/>
      <c r="M30" s="136"/>
    </row>
    <row r="31" spans="1:13" ht="20.45" hidden="1" customHeight="1">
      <c r="A31" s="28">
        <v>24</v>
      </c>
      <c r="B31" s="29" t="s">
        <v>345</v>
      </c>
      <c r="C31" s="30"/>
      <c r="D31" s="30"/>
      <c r="E31" s="30"/>
      <c r="F31" s="30"/>
      <c r="G31" s="30"/>
      <c r="H31" s="30"/>
      <c r="I31" s="30"/>
      <c r="J31" s="30"/>
      <c r="K31" s="134"/>
      <c r="L31" s="135"/>
      <c r="M31" s="136"/>
    </row>
    <row r="32" spans="1:13" ht="20.45" hidden="1" customHeight="1">
      <c r="A32" s="28">
        <v>25</v>
      </c>
      <c r="B32" s="29" t="s">
        <v>346</v>
      </c>
      <c r="C32" s="30"/>
      <c r="D32" s="30"/>
      <c r="E32" s="30"/>
      <c r="F32" s="30"/>
      <c r="G32" s="30"/>
      <c r="H32" s="30"/>
      <c r="I32" s="30"/>
      <c r="J32" s="30"/>
      <c r="K32" s="134"/>
      <c r="L32" s="135"/>
      <c r="M32" s="136"/>
    </row>
    <row r="33" spans="1:13" ht="33.75" hidden="1" customHeight="1">
      <c r="A33" s="33">
        <v>26</v>
      </c>
      <c r="B33" s="34" t="s">
        <v>347</v>
      </c>
      <c r="C33" s="30"/>
      <c r="D33" s="30"/>
      <c r="E33" s="30"/>
      <c r="F33" s="30"/>
      <c r="G33" s="30"/>
      <c r="H33" s="30"/>
      <c r="I33" s="30"/>
      <c r="J33" s="30"/>
      <c r="K33" s="134"/>
      <c r="L33" s="135"/>
      <c r="M33" s="136"/>
    </row>
    <row r="34" spans="1:13" ht="20.45" hidden="1" customHeight="1">
      <c r="A34" s="28">
        <v>27</v>
      </c>
      <c r="B34" s="29" t="s">
        <v>348</v>
      </c>
      <c r="C34" s="30"/>
      <c r="D34" s="30"/>
      <c r="E34" s="30"/>
      <c r="F34" s="30"/>
      <c r="G34" s="30"/>
      <c r="H34" s="30"/>
      <c r="I34" s="30"/>
      <c r="J34" s="30"/>
      <c r="K34" s="134"/>
      <c r="L34" s="135"/>
      <c r="M34" s="136"/>
    </row>
    <row r="35" spans="1:13" ht="20.45" hidden="1" customHeight="1">
      <c r="A35" s="28">
        <v>28</v>
      </c>
      <c r="B35" s="29" t="s">
        <v>349</v>
      </c>
      <c r="C35" s="30"/>
      <c r="D35" s="30"/>
      <c r="E35" s="30"/>
      <c r="F35" s="30"/>
      <c r="G35" s="30"/>
      <c r="H35" s="30"/>
      <c r="I35" s="30"/>
      <c r="J35" s="30"/>
      <c r="K35" s="134"/>
      <c r="L35" s="135"/>
      <c r="M35" s="136"/>
    </row>
    <row r="36" spans="1:13" ht="20.45" hidden="1" customHeight="1">
      <c r="A36" s="28">
        <v>29</v>
      </c>
      <c r="B36" s="29" t="s">
        <v>350</v>
      </c>
      <c r="C36" s="30"/>
      <c r="D36" s="30"/>
      <c r="E36" s="30"/>
      <c r="F36" s="30"/>
      <c r="G36" s="30"/>
      <c r="H36" s="30"/>
      <c r="I36" s="30"/>
      <c r="J36" s="30"/>
      <c r="K36" s="134"/>
      <c r="L36" s="135"/>
      <c r="M36" s="136"/>
    </row>
    <row r="37" spans="1:13" ht="20.45" hidden="1" customHeight="1">
      <c r="A37" s="28">
        <v>30</v>
      </c>
      <c r="B37" s="29" t="s">
        <v>351</v>
      </c>
      <c r="C37" s="30"/>
      <c r="D37" s="30"/>
      <c r="E37" s="30"/>
      <c r="F37" s="30"/>
      <c r="G37" s="30"/>
      <c r="H37" s="30"/>
      <c r="I37" s="30"/>
      <c r="J37" s="30"/>
      <c r="K37" s="134"/>
      <c r="L37" s="135"/>
      <c r="M37" s="136"/>
    </row>
    <row r="38" spans="1:13" ht="20.45" hidden="1" customHeight="1">
      <c r="A38" s="140" t="s">
        <v>330</v>
      </c>
      <c r="B38" s="141"/>
      <c r="C38" s="35">
        <f>SUM(C8:C37)</f>
        <v>0</v>
      </c>
      <c r="D38" s="35">
        <f>SUM(D8:D37)</f>
        <v>0</v>
      </c>
      <c r="E38" s="35">
        <f t="shared" ref="E38:J38" si="0">SUM(E8:E37)</f>
        <v>0</v>
      </c>
      <c r="F38" s="35">
        <f t="shared" si="0"/>
        <v>0</v>
      </c>
      <c r="G38" s="35">
        <f t="shared" si="0"/>
        <v>0</v>
      </c>
      <c r="H38" s="35">
        <f t="shared" si="0"/>
        <v>0</v>
      </c>
      <c r="I38" s="35">
        <f t="shared" si="0"/>
        <v>0</v>
      </c>
      <c r="J38" s="35">
        <f t="shared" si="0"/>
        <v>0</v>
      </c>
      <c r="K38" s="137"/>
      <c r="L38" s="138"/>
      <c r="M38" s="139"/>
    </row>
    <row r="39" spans="1:13" ht="7.15" hidden="1" customHeight="1">
      <c r="A39" s="36"/>
    </row>
    <row r="40" spans="1:13" hidden="1">
      <c r="A40" s="36"/>
      <c r="B40" s="37" t="s">
        <v>352</v>
      </c>
    </row>
    <row r="41" spans="1:13" ht="5.25" hidden="1" customHeight="1">
      <c r="A41" s="36"/>
      <c r="B41" s="37"/>
    </row>
    <row r="42" spans="1:13" s="18" customFormat="1" ht="33.75" hidden="1">
      <c r="A42" s="142" t="s">
        <v>271</v>
      </c>
      <c r="B42" s="143"/>
      <c r="C42" s="144" t="s">
        <v>353</v>
      </c>
      <c r="D42" s="144"/>
      <c r="E42" s="144"/>
      <c r="F42" s="38" t="s">
        <v>354</v>
      </c>
      <c r="G42" s="144" t="s">
        <v>355</v>
      </c>
      <c r="H42" s="144"/>
      <c r="I42" s="39" t="s">
        <v>356</v>
      </c>
      <c r="J42" s="40" t="s">
        <v>357</v>
      </c>
      <c r="K42" s="144" t="s">
        <v>358</v>
      </c>
      <c r="L42" s="144"/>
      <c r="M42" s="144"/>
    </row>
    <row r="43" spans="1:13" ht="33" hidden="1" customHeight="1">
      <c r="A43" s="41">
        <v>1</v>
      </c>
      <c r="B43" s="42" t="s">
        <v>304</v>
      </c>
      <c r="C43" s="128"/>
      <c r="D43" s="128"/>
      <c r="E43" s="128"/>
      <c r="F43" s="43"/>
      <c r="G43" s="129"/>
      <c r="H43" s="129"/>
      <c r="I43" s="44"/>
      <c r="J43" s="44"/>
      <c r="K43" s="130"/>
      <c r="L43" s="130"/>
      <c r="M43" s="130"/>
    </row>
    <row r="44" spans="1:13" ht="33" hidden="1" customHeight="1">
      <c r="A44" s="41">
        <v>2</v>
      </c>
      <c r="B44" s="42" t="s">
        <v>359</v>
      </c>
      <c r="C44" s="128"/>
      <c r="D44" s="128"/>
      <c r="E44" s="128"/>
      <c r="F44" s="43"/>
      <c r="G44" s="129"/>
      <c r="H44" s="129"/>
      <c r="I44" s="44"/>
      <c r="J44" s="44"/>
      <c r="K44" s="130"/>
      <c r="L44" s="130"/>
      <c r="M44" s="130"/>
    </row>
    <row r="45" spans="1:13" ht="33" hidden="1" customHeight="1">
      <c r="A45" s="41">
        <v>3</v>
      </c>
      <c r="B45" s="42" t="s">
        <v>359</v>
      </c>
      <c r="C45" s="128"/>
      <c r="D45" s="128"/>
      <c r="E45" s="128"/>
      <c r="F45" s="43"/>
      <c r="G45" s="129"/>
      <c r="H45" s="129"/>
      <c r="I45" s="43"/>
      <c r="J45" s="44"/>
      <c r="K45" s="130"/>
      <c r="L45" s="130"/>
      <c r="M45" s="130"/>
    </row>
    <row r="46" spans="1:13" ht="33" hidden="1" customHeight="1">
      <c r="A46" s="41">
        <v>4</v>
      </c>
      <c r="B46" s="42" t="s">
        <v>359</v>
      </c>
      <c r="C46" s="128"/>
      <c r="D46" s="128"/>
      <c r="E46" s="128"/>
      <c r="F46" s="43"/>
      <c r="G46" s="129"/>
      <c r="H46" s="129"/>
      <c r="I46" s="43"/>
      <c r="J46" s="44"/>
      <c r="K46" s="130"/>
      <c r="L46" s="130"/>
      <c r="M46" s="130"/>
    </row>
    <row r="47" spans="1:13" ht="33" hidden="1" customHeight="1">
      <c r="A47" s="41">
        <v>5</v>
      </c>
      <c r="B47" s="42" t="s">
        <v>272</v>
      </c>
      <c r="C47" s="128"/>
      <c r="D47" s="128"/>
      <c r="E47" s="128"/>
      <c r="F47" s="43"/>
      <c r="G47" s="129"/>
      <c r="H47" s="129"/>
      <c r="I47" s="43"/>
      <c r="J47" s="44"/>
      <c r="K47" s="130"/>
      <c r="L47" s="130"/>
      <c r="M47" s="130"/>
    </row>
    <row r="48" spans="1:13" ht="33" hidden="1" customHeight="1">
      <c r="A48" s="41">
        <v>6</v>
      </c>
      <c r="B48" s="42" t="s">
        <v>360</v>
      </c>
      <c r="C48" s="119"/>
      <c r="D48" s="120"/>
      <c r="E48" s="121"/>
      <c r="F48" s="43"/>
      <c r="G48" s="122"/>
      <c r="H48" s="123"/>
      <c r="I48" s="43"/>
      <c r="J48" s="44"/>
      <c r="K48" s="124"/>
      <c r="L48" s="125"/>
      <c r="M48" s="126"/>
    </row>
    <row r="49" spans="1:13" ht="30" hidden="1">
      <c r="A49" s="41">
        <v>7</v>
      </c>
      <c r="B49" s="45" t="s">
        <v>361</v>
      </c>
      <c r="C49" s="119"/>
      <c r="D49" s="120"/>
      <c r="E49" s="121"/>
      <c r="F49" s="43"/>
      <c r="G49" s="122"/>
      <c r="H49" s="123"/>
      <c r="I49" s="43"/>
      <c r="J49" s="44"/>
      <c r="K49" s="124"/>
      <c r="L49" s="125"/>
      <c r="M49" s="126"/>
    </row>
    <row r="50" spans="1:13" ht="15.75" hidden="1" customHeight="1">
      <c r="A50" s="46"/>
      <c r="B50" s="47"/>
      <c r="C50" s="48"/>
      <c r="D50" s="48"/>
      <c r="E50" s="49"/>
      <c r="F50" s="49"/>
      <c r="G50" s="50"/>
      <c r="H50" s="50"/>
      <c r="I50" s="50"/>
      <c r="J50" s="50"/>
      <c r="K50" s="50"/>
    </row>
    <row r="51" spans="1:13" hidden="1">
      <c r="A51" s="46"/>
      <c r="B51" s="51" t="s">
        <v>460</v>
      </c>
      <c r="C51" s="52"/>
      <c r="D51" s="52"/>
      <c r="E51" s="52"/>
      <c r="F51" s="52"/>
      <c r="G51" s="52"/>
      <c r="H51" s="52"/>
      <c r="I51" s="52"/>
      <c r="J51" s="52"/>
      <c r="K51" s="52"/>
    </row>
    <row r="52" spans="1:13" ht="7.5" hidden="1" customHeight="1">
      <c r="A52" s="46"/>
      <c r="B52" s="52"/>
      <c r="C52" s="52"/>
      <c r="D52" s="52"/>
      <c r="E52" s="52"/>
      <c r="F52" s="52"/>
      <c r="G52" s="52"/>
      <c r="H52" s="52"/>
      <c r="I52" s="52"/>
      <c r="J52" s="52"/>
      <c r="K52" s="52"/>
    </row>
    <row r="53" spans="1:13" s="53" customFormat="1" ht="47.25" hidden="1">
      <c r="A53" s="111" t="s">
        <v>282</v>
      </c>
      <c r="B53" s="111"/>
      <c r="C53" s="27" t="s">
        <v>287</v>
      </c>
      <c r="D53" s="27" t="s">
        <v>283</v>
      </c>
      <c r="E53" s="27" t="s">
        <v>286</v>
      </c>
      <c r="F53" s="27" t="s">
        <v>362</v>
      </c>
      <c r="G53" s="27" t="s">
        <v>284</v>
      </c>
      <c r="H53" s="27" t="s">
        <v>285</v>
      </c>
      <c r="I53" s="27" t="s">
        <v>363</v>
      </c>
      <c r="J53" s="27" t="s">
        <v>364</v>
      </c>
      <c r="K53" s="111" t="s">
        <v>365</v>
      </c>
      <c r="L53" s="111"/>
      <c r="M53" s="111"/>
    </row>
    <row r="54" spans="1:13" s="53" customFormat="1" ht="15" hidden="1" customHeight="1">
      <c r="A54" s="127">
        <v>1</v>
      </c>
      <c r="B54" s="127"/>
      <c r="C54" s="54">
        <v>2</v>
      </c>
      <c r="D54" s="54" t="s">
        <v>366</v>
      </c>
      <c r="E54" s="54">
        <v>4</v>
      </c>
      <c r="F54" s="54">
        <v>5</v>
      </c>
      <c r="G54" s="54" t="s">
        <v>367</v>
      </c>
      <c r="H54" s="54" t="s">
        <v>368</v>
      </c>
      <c r="I54" s="54">
        <v>8</v>
      </c>
      <c r="J54" s="54">
        <v>9</v>
      </c>
      <c r="K54" s="127">
        <v>10</v>
      </c>
      <c r="L54" s="127"/>
      <c r="M54" s="127"/>
    </row>
    <row r="55" spans="1:13" s="53" customFormat="1" ht="15" hidden="1" customHeight="1">
      <c r="A55" s="118" t="s">
        <v>369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</row>
    <row r="56" spans="1:13" ht="15" hidden="1" customHeight="1">
      <c r="A56" s="55">
        <v>1</v>
      </c>
      <c r="B56" s="56" t="s">
        <v>288</v>
      </c>
      <c r="C56" s="57"/>
      <c r="D56" s="57">
        <f>E56+F56</f>
        <v>0</v>
      </c>
      <c r="E56" s="58"/>
      <c r="F56" s="58"/>
      <c r="G56" s="59"/>
      <c r="H56" s="59"/>
      <c r="I56" s="58"/>
      <c r="J56" s="58"/>
      <c r="K56" s="117"/>
      <c r="L56" s="117"/>
      <c r="M56" s="117"/>
    </row>
    <row r="57" spans="1:13" ht="15" hidden="1" customHeight="1">
      <c r="A57" s="55">
        <v>2</v>
      </c>
      <c r="B57" s="56" t="s">
        <v>289</v>
      </c>
      <c r="C57" s="57"/>
      <c r="D57" s="57">
        <f t="shared" ref="D57:D106" si="1">E57+F57</f>
        <v>0</v>
      </c>
      <c r="E57" s="58"/>
      <c r="F57" s="58"/>
      <c r="G57" s="59"/>
      <c r="H57" s="59"/>
      <c r="I57" s="58"/>
      <c r="J57" s="58"/>
      <c r="K57" s="117"/>
      <c r="L57" s="117"/>
      <c r="M57" s="117"/>
    </row>
    <row r="58" spans="1:13" ht="15" hidden="1" customHeight="1">
      <c r="A58" s="55">
        <v>3</v>
      </c>
      <c r="B58" s="56" t="s">
        <v>290</v>
      </c>
      <c r="C58" s="57"/>
      <c r="D58" s="57">
        <f t="shared" si="1"/>
        <v>0</v>
      </c>
      <c r="E58" s="58"/>
      <c r="F58" s="58"/>
      <c r="G58" s="59"/>
      <c r="H58" s="59"/>
      <c r="I58" s="58"/>
      <c r="J58" s="58"/>
      <c r="K58" s="117"/>
      <c r="L58" s="117"/>
      <c r="M58" s="117"/>
    </row>
    <row r="59" spans="1:13" ht="15" hidden="1" customHeight="1">
      <c r="A59" s="55">
        <v>4</v>
      </c>
      <c r="B59" s="56" t="s">
        <v>291</v>
      </c>
      <c r="C59" s="57"/>
      <c r="D59" s="57">
        <f t="shared" si="1"/>
        <v>0</v>
      </c>
      <c r="E59" s="58"/>
      <c r="F59" s="58"/>
      <c r="G59" s="59"/>
      <c r="H59" s="59"/>
      <c r="I59" s="58"/>
      <c r="J59" s="58"/>
      <c r="K59" s="117"/>
      <c r="L59" s="117"/>
      <c r="M59" s="117"/>
    </row>
    <row r="60" spans="1:13" ht="15" hidden="1" customHeight="1">
      <c r="A60" s="55">
        <v>5</v>
      </c>
      <c r="B60" s="56" t="s">
        <v>370</v>
      </c>
      <c r="C60" s="57"/>
      <c r="D60" s="57">
        <f t="shared" si="1"/>
        <v>0</v>
      </c>
      <c r="E60" s="58"/>
      <c r="F60" s="58"/>
      <c r="G60" s="59"/>
      <c r="H60" s="59"/>
      <c r="I60" s="58"/>
      <c r="J60" s="58"/>
      <c r="K60" s="117"/>
      <c r="L60" s="117"/>
      <c r="M60" s="117"/>
    </row>
    <row r="61" spans="1:13" ht="15" hidden="1" customHeight="1">
      <c r="A61" s="55">
        <v>6</v>
      </c>
      <c r="B61" s="56" t="s">
        <v>293</v>
      </c>
      <c r="C61" s="57"/>
      <c r="D61" s="57">
        <f t="shared" si="1"/>
        <v>0</v>
      </c>
      <c r="E61" s="58"/>
      <c r="F61" s="58"/>
      <c r="G61" s="59"/>
      <c r="H61" s="59"/>
      <c r="I61" s="58"/>
      <c r="J61" s="58"/>
      <c r="K61" s="117"/>
      <c r="L61" s="117"/>
      <c r="M61" s="117"/>
    </row>
    <row r="62" spans="1:13" ht="15" hidden="1" customHeight="1">
      <c r="A62" s="55">
        <v>7</v>
      </c>
      <c r="B62" s="56" t="s">
        <v>294</v>
      </c>
      <c r="C62" s="57"/>
      <c r="D62" s="57">
        <f t="shared" si="1"/>
        <v>0</v>
      </c>
      <c r="E62" s="58"/>
      <c r="F62" s="58"/>
      <c r="G62" s="59"/>
      <c r="H62" s="59"/>
      <c r="I62" s="58"/>
      <c r="J62" s="58"/>
      <c r="K62" s="117"/>
      <c r="L62" s="117"/>
      <c r="M62" s="117"/>
    </row>
    <row r="63" spans="1:13" ht="15" hidden="1" customHeight="1">
      <c r="A63" s="55">
        <v>8</v>
      </c>
      <c r="B63" s="56" t="s">
        <v>295</v>
      </c>
      <c r="C63" s="57"/>
      <c r="D63" s="57">
        <f t="shared" si="1"/>
        <v>0</v>
      </c>
      <c r="E63" s="58"/>
      <c r="F63" s="58"/>
      <c r="G63" s="59"/>
      <c r="H63" s="59"/>
      <c r="I63" s="58"/>
      <c r="J63" s="58"/>
      <c r="K63" s="117"/>
      <c r="L63" s="117"/>
      <c r="M63" s="117"/>
    </row>
    <row r="64" spans="1:13" ht="15" hidden="1" customHeight="1">
      <c r="A64" s="55">
        <v>9</v>
      </c>
      <c r="B64" s="56" t="s">
        <v>296</v>
      </c>
      <c r="C64" s="57"/>
      <c r="D64" s="57">
        <f t="shared" si="1"/>
        <v>0</v>
      </c>
      <c r="E64" s="58"/>
      <c r="F64" s="58"/>
      <c r="G64" s="59"/>
      <c r="H64" s="59"/>
      <c r="I64" s="58"/>
      <c r="J64" s="58"/>
      <c r="K64" s="117"/>
      <c r="L64" s="117"/>
      <c r="M64" s="117"/>
    </row>
    <row r="65" spans="1:15" ht="15" hidden="1" customHeight="1">
      <c r="A65" s="55">
        <v>10</v>
      </c>
      <c r="B65" s="56" t="s">
        <v>300</v>
      </c>
      <c r="C65" s="57"/>
      <c r="D65" s="57">
        <f t="shared" si="1"/>
        <v>0</v>
      </c>
      <c r="E65" s="58"/>
      <c r="F65" s="58"/>
      <c r="G65" s="59"/>
      <c r="H65" s="59"/>
      <c r="I65" s="58"/>
      <c r="J65" s="58"/>
      <c r="K65" s="117"/>
      <c r="L65" s="117"/>
      <c r="M65" s="117"/>
    </row>
    <row r="66" spans="1:15" ht="15" hidden="1" customHeight="1">
      <c r="A66" s="55">
        <v>11</v>
      </c>
      <c r="B66" s="56" t="s">
        <v>297</v>
      </c>
      <c r="C66" s="57"/>
      <c r="D66" s="57">
        <f t="shared" si="1"/>
        <v>0</v>
      </c>
      <c r="E66" s="58"/>
      <c r="F66" s="58"/>
      <c r="G66" s="59"/>
      <c r="H66" s="59"/>
      <c r="I66" s="58"/>
      <c r="J66" s="58"/>
      <c r="K66" s="117"/>
      <c r="L66" s="117"/>
      <c r="M66" s="117"/>
    </row>
    <row r="67" spans="1:15" ht="15" hidden="1" customHeight="1">
      <c r="A67" s="55">
        <v>12</v>
      </c>
      <c r="B67" s="56" t="s">
        <v>298</v>
      </c>
      <c r="C67" s="57"/>
      <c r="D67" s="57">
        <f t="shared" si="1"/>
        <v>0</v>
      </c>
      <c r="E67" s="58"/>
      <c r="F67" s="58"/>
      <c r="G67" s="59"/>
      <c r="H67" s="59"/>
      <c r="I67" s="58"/>
      <c r="J67" s="58"/>
      <c r="K67" s="117"/>
      <c r="L67" s="117"/>
      <c r="M67" s="117"/>
    </row>
    <row r="68" spans="1:15" ht="15" hidden="1" customHeight="1">
      <c r="A68" s="55">
        <v>13</v>
      </c>
      <c r="B68" s="56" t="s">
        <v>299</v>
      </c>
      <c r="C68" s="57"/>
      <c r="D68" s="57">
        <f t="shared" si="1"/>
        <v>0</v>
      </c>
      <c r="E68" s="58"/>
      <c r="F68" s="58"/>
      <c r="G68" s="59"/>
      <c r="H68" s="59"/>
      <c r="I68" s="58"/>
      <c r="J68" s="58"/>
      <c r="K68" s="117"/>
      <c r="L68" s="117"/>
      <c r="M68" s="117"/>
    </row>
    <row r="69" spans="1:15" ht="15" hidden="1" customHeight="1">
      <c r="A69" s="55">
        <v>14</v>
      </c>
      <c r="B69" s="56" t="s">
        <v>371</v>
      </c>
      <c r="C69" s="57"/>
      <c r="D69" s="57">
        <f t="shared" si="1"/>
        <v>0</v>
      </c>
      <c r="E69" s="58"/>
      <c r="F69" s="58"/>
      <c r="G69" s="59"/>
      <c r="H69" s="59"/>
      <c r="I69" s="58"/>
      <c r="J69" s="58"/>
      <c r="K69" s="117"/>
      <c r="L69" s="117"/>
      <c r="M69" s="117"/>
    </row>
    <row r="70" spans="1:15" ht="15" hidden="1" customHeight="1">
      <c r="A70" s="55">
        <v>15</v>
      </c>
      <c r="B70" s="56" t="s">
        <v>372</v>
      </c>
      <c r="C70" s="57"/>
      <c r="D70" s="57">
        <f t="shared" si="1"/>
        <v>0</v>
      </c>
      <c r="E70" s="58"/>
      <c r="F70" s="58"/>
      <c r="G70" s="59"/>
      <c r="H70" s="59"/>
      <c r="I70" s="58"/>
      <c r="J70" s="58"/>
      <c r="K70" s="117"/>
      <c r="L70" s="117"/>
      <c r="M70" s="117"/>
    </row>
    <row r="71" spans="1:15" ht="15" hidden="1" customHeight="1">
      <c r="A71" s="55">
        <v>16</v>
      </c>
      <c r="B71" s="56" t="s">
        <v>373</v>
      </c>
      <c r="C71" s="57"/>
      <c r="D71" s="57">
        <f t="shared" si="1"/>
        <v>0</v>
      </c>
      <c r="E71" s="58"/>
      <c r="F71" s="58"/>
      <c r="G71" s="59"/>
      <c r="H71" s="59"/>
      <c r="I71" s="58"/>
      <c r="J71" s="58"/>
      <c r="K71" s="117"/>
      <c r="L71" s="117"/>
      <c r="M71" s="117"/>
    </row>
    <row r="72" spans="1:15" s="52" customFormat="1" ht="30" hidden="1" customHeight="1">
      <c r="B72" s="60" t="s">
        <v>459</v>
      </c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</row>
    <row r="73" spans="1:15" s="52" customFormat="1" ht="51.75" hidden="1" customHeight="1">
      <c r="A73" s="111" t="s">
        <v>282</v>
      </c>
      <c r="B73" s="111"/>
      <c r="C73" s="27" t="s">
        <v>287</v>
      </c>
      <c r="D73" s="27" t="s">
        <v>283</v>
      </c>
      <c r="E73" s="27" t="s">
        <v>286</v>
      </c>
      <c r="F73" s="27" t="s">
        <v>362</v>
      </c>
      <c r="G73" s="27" t="s">
        <v>284</v>
      </c>
      <c r="H73" s="27" t="s">
        <v>285</v>
      </c>
      <c r="I73" s="27" t="s">
        <v>363</v>
      </c>
      <c r="J73" s="27" t="s">
        <v>374</v>
      </c>
      <c r="K73" s="27" t="s">
        <v>375</v>
      </c>
      <c r="L73" s="27" t="s">
        <v>376</v>
      </c>
      <c r="M73" s="27" t="s">
        <v>377</v>
      </c>
      <c r="N73" s="27" t="s">
        <v>378</v>
      </c>
      <c r="O73" s="90" t="s">
        <v>379</v>
      </c>
    </row>
    <row r="74" spans="1:15" s="53" customFormat="1" ht="15" hidden="1" customHeight="1">
      <c r="A74" s="113" t="s">
        <v>380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62"/>
    </row>
    <row r="75" spans="1:15" ht="15" hidden="1" customHeight="1">
      <c r="A75" s="55">
        <v>17</v>
      </c>
      <c r="B75" s="56" t="s">
        <v>381</v>
      </c>
      <c r="C75" s="57"/>
      <c r="D75" s="57">
        <f t="shared" si="1"/>
        <v>0</v>
      </c>
      <c r="E75" s="58"/>
      <c r="F75" s="58"/>
      <c r="G75" s="59"/>
      <c r="H75" s="59"/>
      <c r="I75" s="58"/>
      <c r="J75" s="58"/>
      <c r="K75" s="63"/>
      <c r="L75" s="63"/>
      <c r="M75" s="63"/>
      <c r="N75" s="63"/>
      <c r="O75" s="64">
        <f>J75*1+K75*1.3+L75*1.5+M75*2+N75*3</f>
        <v>0</v>
      </c>
    </row>
    <row r="76" spans="1:15" ht="15" hidden="1" customHeight="1">
      <c r="A76" s="55">
        <v>18</v>
      </c>
      <c r="B76" s="56" t="s">
        <v>382</v>
      </c>
      <c r="C76" s="57"/>
      <c r="D76" s="57">
        <f t="shared" si="1"/>
        <v>0</v>
      </c>
      <c r="E76" s="58"/>
      <c r="F76" s="58"/>
      <c r="G76" s="59"/>
      <c r="H76" s="59"/>
      <c r="I76" s="58"/>
      <c r="J76" s="58"/>
      <c r="K76" s="63"/>
      <c r="L76" s="63"/>
      <c r="M76" s="63"/>
      <c r="N76" s="63"/>
      <c r="O76" s="64">
        <f t="shared" ref="O76:O122" si="2">J76*1+K76*1.3+L76*1.5+M76*2+N76*3</f>
        <v>0</v>
      </c>
    </row>
    <row r="77" spans="1:15" ht="15" hidden="1" customHeight="1">
      <c r="A77" s="55">
        <v>19</v>
      </c>
      <c r="B77" s="56" t="s">
        <v>383</v>
      </c>
      <c r="C77" s="57"/>
      <c r="D77" s="57">
        <f t="shared" si="1"/>
        <v>0</v>
      </c>
      <c r="E77" s="58"/>
      <c r="F77" s="58"/>
      <c r="G77" s="59"/>
      <c r="H77" s="59"/>
      <c r="I77" s="58"/>
      <c r="J77" s="58"/>
      <c r="K77" s="63"/>
      <c r="L77" s="63"/>
      <c r="M77" s="63"/>
      <c r="N77" s="63"/>
      <c r="O77" s="64">
        <f t="shared" si="2"/>
        <v>0</v>
      </c>
    </row>
    <row r="78" spans="1:15" ht="15" hidden="1" customHeight="1">
      <c r="A78" s="55">
        <v>20</v>
      </c>
      <c r="B78" s="56" t="s">
        <v>384</v>
      </c>
      <c r="C78" s="57"/>
      <c r="D78" s="57">
        <f t="shared" si="1"/>
        <v>0</v>
      </c>
      <c r="E78" s="58"/>
      <c r="F78" s="58"/>
      <c r="G78" s="59"/>
      <c r="H78" s="59"/>
      <c r="I78" s="58"/>
      <c r="J78" s="58"/>
      <c r="K78" s="63"/>
      <c r="L78" s="63"/>
      <c r="M78" s="63"/>
      <c r="N78" s="63"/>
      <c r="O78" s="64">
        <f t="shared" si="2"/>
        <v>0</v>
      </c>
    </row>
    <row r="79" spans="1:15" ht="15" hidden="1" customHeight="1">
      <c r="A79" s="55">
        <v>21</v>
      </c>
      <c r="B79" s="56" t="s">
        <v>385</v>
      </c>
      <c r="C79" s="57"/>
      <c r="D79" s="57">
        <f t="shared" si="1"/>
        <v>0</v>
      </c>
      <c r="E79" s="58"/>
      <c r="F79" s="58"/>
      <c r="G79" s="59"/>
      <c r="H79" s="59"/>
      <c r="I79" s="58"/>
      <c r="J79" s="58"/>
      <c r="K79" s="63"/>
      <c r="L79" s="63"/>
      <c r="M79" s="63"/>
      <c r="N79" s="63"/>
      <c r="O79" s="64">
        <f t="shared" si="2"/>
        <v>0</v>
      </c>
    </row>
    <row r="80" spans="1:15" s="66" customFormat="1" ht="15" hidden="1" customHeight="1">
      <c r="A80" s="55">
        <v>22</v>
      </c>
      <c r="B80" s="65" t="s">
        <v>386</v>
      </c>
      <c r="C80" s="57"/>
      <c r="D80" s="57">
        <f t="shared" si="1"/>
        <v>0</v>
      </c>
      <c r="E80" s="58"/>
      <c r="F80" s="58"/>
      <c r="G80" s="59"/>
      <c r="H80" s="59"/>
      <c r="I80" s="58"/>
      <c r="J80" s="58"/>
      <c r="K80" s="63"/>
      <c r="L80" s="63"/>
      <c r="M80" s="63"/>
      <c r="N80" s="63"/>
      <c r="O80" s="64">
        <f t="shared" si="2"/>
        <v>0</v>
      </c>
    </row>
    <row r="81" spans="1:15" s="66" customFormat="1" ht="15" hidden="1" customHeight="1">
      <c r="A81" s="55">
        <v>23</v>
      </c>
      <c r="B81" s="65" t="s">
        <v>387</v>
      </c>
      <c r="C81" s="57"/>
      <c r="D81" s="57">
        <f t="shared" si="1"/>
        <v>0</v>
      </c>
      <c r="E81" s="58"/>
      <c r="F81" s="58"/>
      <c r="G81" s="59"/>
      <c r="H81" s="59"/>
      <c r="I81" s="58"/>
      <c r="J81" s="58"/>
      <c r="K81" s="63"/>
      <c r="L81" s="63"/>
      <c r="M81" s="63"/>
      <c r="N81" s="63"/>
      <c r="O81" s="64">
        <f t="shared" si="2"/>
        <v>0</v>
      </c>
    </row>
    <row r="82" spans="1:15" s="66" customFormat="1" ht="15" hidden="1" customHeight="1">
      <c r="A82" s="55">
        <v>24</v>
      </c>
      <c r="B82" s="65" t="s">
        <v>387</v>
      </c>
      <c r="C82" s="57"/>
      <c r="D82" s="57">
        <f t="shared" si="1"/>
        <v>0</v>
      </c>
      <c r="E82" s="58"/>
      <c r="F82" s="58"/>
      <c r="G82" s="59"/>
      <c r="H82" s="59"/>
      <c r="I82" s="58"/>
      <c r="J82" s="58"/>
      <c r="K82" s="63"/>
      <c r="L82" s="63"/>
      <c r="M82" s="63"/>
      <c r="N82" s="63"/>
      <c r="O82" s="64">
        <f t="shared" si="2"/>
        <v>0</v>
      </c>
    </row>
    <row r="83" spans="1:15" s="66" customFormat="1" ht="15" hidden="1" customHeight="1">
      <c r="A83" s="55">
        <v>25</v>
      </c>
      <c r="B83" s="65" t="s">
        <v>387</v>
      </c>
      <c r="C83" s="57"/>
      <c r="D83" s="57">
        <f t="shared" si="1"/>
        <v>0</v>
      </c>
      <c r="E83" s="58"/>
      <c r="F83" s="58"/>
      <c r="G83" s="59"/>
      <c r="H83" s="59"/>
      <c r="I83" s="58"/>
      <c r="J83" s="58"/>
      <c r="K83" s="63"/>
      <c r="L83" s="63"/>
      <c r="M83" s="63"/>
      <c r="N83" s="63"/>
      <c r="O83" s="64">
        <f t="shared" si="2"/>
        <v>0</v>
      </c>
    </row>
    <row r="84" spans="1:15" s="53" customFormat="1" ht="15" hidden="1" customHeight="1">
      <c r="A84" s="113" t="s">
        <v>388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64">
        <f t="shared" si="2"/>
        <v>0</v>
      </c>
    </row>
    <row r="85" spans="1:15" s="66" customFormat="1" ht="17.25" hidden="1" customHeight="1">
      <c r="A85" s="55">
        <v>26</v>
      </c>
      <c r="B85" s="65" t="s">
        <v>389</v>
      </c>
      <c r="C85" s="57"/>
      <c r="D85" s="57">
        <f t="shared" si="1"/>
        <v>0</v>
      </c>
      <c r="E85" s="58"/>
      <c r="F85" s="58"/>
      <c r="G85" s="59"/>
      <c r="H85" s="59"/>
      <c r="I85" s="58"/>
      <c r="J85" s="58"/>
      <c r="K85" s="67"/>
      <c r="L85" s="67"/>
      <c r="M85" s="67"/>
      <c r="N85" s="67"/>
      <c r="O85" s="64">
        <f t="shared" si="2"/>
        <v>0</v>
      </c>
    </row>
    <row r="86" spans="1:15" s="66" customFormat="1" ht="17.25" hidden="1" customHeight="1">
      <c r="A86" s="55">
        <v>27</v>
      </c>
      <c r="B86" s="65" t="s">
        <v>331</v>
      </c>
      <c r="C86" s="57"/>
      <c r="D86" s="57">
        <f t="shared" si="1"/>
        <v>0</v>
      </c>
      <c r="E86" s="58"/>
      <c r="F86" s="58"/>
      <c r="G86" s="59"/>
      <c r="H86" s="59"/>
      <c r="I86" s="58"/>
      <c r="J86" s="58"/>
      <c r="K86" s="67"/>
      <c r="L86" s="67"/>
      <c r="M86" s="67"/>
      <c r="N86" s="67"/>
      <c r="O86" s="64">
        <f t="shared" si="2"/>
        <v>0</v>
      </c>
    </row>
    <row r="87" spans="1:15" s="66" customFormat="1" ht="17.25" hidden="1" customHeight="1">
      <c r="A87" s="55">
        <v>28</v>
      </c>
      <c r="B87" s="65" t="s">
        <v>390</v>
      </c>
      <c r="C87" s="57"/>
      <c r="D87" s="57">
        <f t="shared" si="1"/>
        <v>0</v>
      </c>
      <c r="E87" s="58"/>
      <c r="F87" s="58"/>
      <c r="G87" s="59"/>
      <c r="H87" s="59"/>
      <c r="I87" s="58"/>
      <c r="J87" s="58"/>
      <c r="K87" s="67"/>
      <c r="L87" s="67"/>
      <c r="M87" s="67"/>
      <c r="N87" s="67"/>
      <c r="O87" s="64">
        <f t="shared" si="2"/>
        <v>0</v>
      </c>
    </row>
    <row r="88" spans="1:15" s="66" customFormat="1" ht="17.25" hidden="1" customHeight="1">
      <c r="A88" s="55">
        <v>29</v>
      </c>
      <c r="B88" s="65" t="s">
        <v>332</v>
      </c>
      <c r="C88" s="57"/>
      <c r="D88" s="57">
        <f t="shared" si="1"/>
        <v>0</v>
      </c>
      <c r="E88" s="58"/>
      <c r="F88" s="58"/>
      <c r="G88" s="59"/>
      <c r="H88" s="59"/>
      <c r="I88" s="58"/>
      <c r="J88" s="58"/>
      <c r="K88" s="67"/>
      <c r="L88" s="67"/>
      <c r="M88" s="67"/>
      <c r="N88" s="67"/>
      <c r="O88" s="64">
        <f t="shared" si="2"/>
        <v>0</v>
      </c>
    </row>
    <row r="89" spans="1:15" s="66" customFormat="1" ht="17.25" hidden="1" customHeight="1">
      <c r="A89" s="55">
        <v>30</v>
      </c>
      <c r="B89" s="65" t="s">
        <v>333</v>
      </c>
      <c r="C89" s="57"/>
      <c r="D89" s="57">
        <f t="shared" si="1"/>
        <v>0</v>
      </c>
      <c r="E89" s="58"/>
      <c r="F89" s="58"/>
      <c r="G89" s="59"/>
      <c r="H89" s="59"/>
      <c r="I89" s="58"/>
      <c r="J89" s="58"/>
      <c r="K89" s="67"/>
      <c r="L89" s="67"/>
      <c r="M89" s="67"/>
      <c r="N89" s="67"/>
      <c r="O89" s="64">
        <f t="shared" si="2"/>
        <v>0</v>
      </c>
    </row>
    <row r="90" spans="1:15" s="66" customFormat="1" ht="17.25" hidden="1" customHeight="1">
      <c r="A90" s="55">
        <v>31</v>
      </c>
      <c r="B90" s="65" t="s">
        <v>387</v>
      </c>
      <c r="C90" s="57"/>
      <c r="D90" s="57">
        <f t="shared" si="1"/>
        <v>0</v>
      </c>
      <c r="E90" s="58"/>
      <c r="F90" s="58"/>
      <c r="G90" s="59"/>
      <c r="H90" s="59"/>
      <c r="I90" s="58"/>
      <c r="J90" s="58"/>
      <c r="K90" s="67"/>
      <c r="L90" s="67"/>
      <c r="M90" s="67"/>
      <c r="N90" s="67"/>
      <c r="O90" s="64">
        <f t="shared" si="2"/>
        <v>0</v>
      </c>
    </row>
    <row r="91" spans="1:15" s="66" customFormat="1" ht="17.25" hidden="1" customHeight="1">
      <c r="A91" s="55">
        <v>32</v>
      </c>
      <c r="B91" s="65" t="s">
        <v>387</v>
      </c>
      <c r="C91" s="57"/>
      <c r="D91" s="57">
        <f t="shared" si="1"/>
        <v>0</v>
      </c>
      <c r="E91" s="58"/>
      <c r="F91" s="58"/>
      <c r="G91" s="59"/>
      <c r="H91" s="59"/>
      <c r="I91" s="58"/>
      <c r="J91" s="58"/>
      <c r="K91" s="67"/>
      <c r="L91" s="67"/>
      <c r="M91" s="67"/>
      <c r="N91" s="67"/>
      <c r="O91" s="64">
        <f t="shared" si="2"/>
        <v>0</v>
      </c>
    </row>
    <row r="92" spans="1:15" s="66" customFormat="1" ht="17.25" hidden="1" customHeight="1">
      <c r="A92" s="55">
        <v>33</v>
      </c>
      <c r="B92" s="65" t="s">
        <v>387</v>
      </c>
      <c r="C92" s="57"/>
      <c r="D92" s="57">
        <f t="shared" si="1"/>
        <v>0</v>
      </c>
      <c r="E92" s="58"/>
      <c r="F92" s="58"/>
      <c r="G92" s="59"/>
      <c r="H92" s="59"/>
      <c r="I92" s="58"/>
      <c r="J92" s="58"/>
      <c r="K92" s="67"/>
      <c r="L92" s="67"/>
      <c r="M92" s="67"/>
      <c r="N92" s="67"/>
      <c r="O92" s="64">
        <f t="shared" si="2"/>
        <v>0</v>
      </c>
    </row>
    <row r="93" spans="1:15" s="53" customFormat="1" ht="15" hidden="1" customHeight="1">
      <c r="A93" s="113" t="s">
        <v>391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64">
        <f t="shared" si="2"/>
        <v>0</v>
      </c>
    </row>
    <row r="94" spans="1:15" s="66" customFormat="1" ht="15" hidden="1" customHeight="1">
      <c r="A94" s="55">
        <v>34</v>
      </c>
      <c r="B94" s="65" t="s">
        <v>327</v>
      </c>
      <c r="C94" s="57"/>
      <c r="D94" s="57">
        <f t="shared" si="1"/>
        <v>0</v>
      </c>
      <c r="E94" s="58"/>
      <c r="F94" s="58"/>
      <c r="G94" s="59"/>
      <c r="H94" s="59"/>
      <c r="I94" s="58"/>
      <c r="J94" s="58"/>
      <c r="K94" s="67"/>
      <c r="L94" s="67"/>
      <c r="M94" s="67"/>
      <c r="N94" s="67"/>
      <c r="O94" s="64">
        <f t="shared" si="2"/>
        <v>0</v>
      </c>
    </row>
    <row r="95" spans="1:15" s="66" customFormat="1" ht="15" hidden="1" customHeight="1">
      <c r="A95" s="55">
        <v>35</v>
      </c>
      <c r="B95" s="65" t="s">
        <v>392</v>
      </c>
      <c r="C95" s="57"/>
      <c r="D95" s="57">
        <f t="shared" si="1"/>
        <v>0</v>
      </c>
      <c r="E95" s="58"/>
      <c r="F95" s="58"/>
      <c r="G95" s="59"/>
      <c r="H95" s="59"/>
      <c r="I95" s="58"/>
      <c r="J95" s="58"/>
      <c r="K95" s="67"/>
      <c r="L95" s="67"/>
      <c r="M95" s="67"/>
      <c r="N95" s="67"/>
      <c r="O95" s="64">
        <f t="shared" si="2"/>
        <v>0</v>
      </c>
    </row>
    <row r="96" spans="1:15" s="66" customFormat="1" ht="15" hidden="1" customHeight="1">
      <c r="A96" s="55">
        <v>36</v>
      </c>
      <c r="B96" s="65" t="s">
        <v>393</v>
      </c>
      <c r="C96" s="57"/>
      <c r="D96" s="57">
        <f t="shared" si="1"/>
        <v>0</v>
      </c>
      <c r="E96" s="58"/>
      <c r="F96" s="58"/>
      <c r="G96" s="59"/>
      <c r="H96" s="59"/>
      <c r="I96" s="58"/>
      <c r="J96" s="58"/>
      <c r="K96" s="67"/>
      <c r="L96" s="67"/>
      <c r="M96" s="67"/>
      <c r="N96" s="67"/>
      <c r="O96" s="64">
        <f t="shared" si="2"/>
        <v>0</v>
      </c>
    </row>
    <row r="97" spans="1:15" s="66" customFormat="1" ht="15" hidden="1" customHeight="1">
      <c r="A97" s="55">
        <v>37</v>
      </c>
      <c r="B97" s="65" t="s">
        <v>394</v>
      </c>
      <c r="C97" s="57"/>
      <c r="D97" s="57">
        <f t="shared" si="1"/>
        <v>0</v>
      </c>
      <c r="E97" s="58"/>
      <c r="F97" s="58"/>
      <c r="G97" s="59"/>
      <c r="H97" s="59"/>
      <c r="I97" s="58"/>
      <c r="J97" s="58"/>
      <c r="K97" s="67"/>
      <c r="L97" s="67"/>
      <c r="M97" s="67"/>
      <c r="N97" s="67"/>
      <c r="O97" s="64">
        <f t="shared" si="2"/>
        <v>0</v>
      </c>
    </row>
    <row r="98" spans="1:15" s="66" customFormat="1" ht="15" hidden="1" customHeight="1">
      <c r="A98" s="55">
        <v>38</v>
      </c>
      <c r="B98" s="65" t="s">
        <v>343</v>
      </c>
      <c r="C98" s="57"/>
      <c r="D98" s="57">
        <f t="shared" si="1"/>
        <v>0</v>
      </c>
      <c r="E98" s="58"/>
      <c r="F98" s="58"/>
      <c r="G98" s="59"/>
      <c r="H98" s="59"/>
      <c r="I98" s="58"/>
      <c r="J98" s="58"/>
      <c r="K98" s="67"/>
      <c r="L98" s="67"/>
      <c r="M98" s="67"/>
      <c r="N98" s="67"/>
      <c r="O98" s="64">
        <f t="shared" si="2"/>
        <v>0</v>
      </c>
    </row>
    <row r="99" spans="1:15" s="66" customFormat="1" ht="15" hidden="1" customHeight="1">
      <c r="A99" s="55">
        <v>39</v>
      </c>
      <c r="B99" s="65" t="s">
        <v>395</v>
      </c>
      <c r="C99" s="57"/>
      <c r="D99" s="57">
        <f t="shared" si="1"/>
        <v>0</v>
      </c>
      <c r="E99" s="58"/>
      <c r="F99" s="58"/>
      <c r="G99" s="59"/>
      <c r="H99" s="59"/>
      <c r="I99" s="58"/>
      <c r="J99" s="58"/>
      <c r="K99" s="67"/>
      <c r="L99" s="67"/>
      <c r="M99" s="67"/>
      <c r="N99" s="67"/>
      <c r="O99" s="64">
        <f t="shared" si="2"/>
        <v>0</v>
      </c>
    </row>
    <row r="100" spans="1:15" s="66" customFormat="1" ht="15" hidden="1" customHeight="1">
      <c r="A100" s="55">
        <v>40</v>
      </c>
      <c r="B100" s="65" t="s">
        <v>396</v>
      </c>
      <c r="C100" s="57"/>
      <c r="D100" s="57">
        <f t="shared" si="1"/>
        <v>0</v>
      </c>
      <c r="E100" s="58"/>
      <c r="F100" s="58"/>
      <c r="G100" s="59"/>
      <c r="H100" s="59"/>
      <c r="I100" s="58"/>
      <c r="J100" s="58"/>
      <c r="K100" s="67"/>
      <c r="L100" s="67"/>
      <c r="M100" s="67"/>
      <c r="N100" s="67"/>
      <c r="O100" s="64">
        <f t="shared" si="2"/>
        <v>0</v>
      </c>
    </row>
    <row r="101" spans="1:15" s="66" customFormat="1" ht="15" hidden="1" customHeight="1">
      <c r="A101" s="55">
        <v>41</v>
      </c>
      <c r="B101" s="65" t="s">
        <v>397</v>
      </c>
      <c r="C101" s="57"/>
      <c r="D101" s="57">
        <f t="shared" si="1"/>
        <v>0</v>
      </c>
      <c r="E101" s="58"/>
      <c r="F101" s="58"/>
      <c r="G101" s="59"/>
      <c r="H101" s="59"/>
      <c r="I101" s="58"/>
      <c r="J101" s="58"/>
      <c r="K101" s="67"/>
      <c r="L101" s="67"/>
      <c r="M101" s="67"/>
      <c r="N101" s="67"/>
      <c r="O101" s="64">
        <f t="shared" si="2"/>
        <v>0</v>
      </c>
    </row>
    <row r="102" spans="1:15" s="53" customFormat="1" ht="15" hidden="1" customHeight="1">
      <c r="A102" s="113" t="s">
        <v>398</v>
      </c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64">
        <f t="shared" si="2"/>
        <v>0</v>
      </c>
    </row>
    <row r="103" spans="1:15" s="66" customFormat="1" hidden="1">
      <c r="A103" s="55">
        <v>42</v>
      </c>
      <c r="B103" s="65" t="s">
        <v>321</v>
      </c>
      <c r="C103" s="57"/>
      <c r="D103" s="57">
        <f t="shared" si="1"/>
        <v>0</v>
      </c>
      <c r="E103" s="58"/>
      <c r="F103" s="58"/>
      <c r="G103" s="59"/>
      <c r="H103" s="59"/>
      <c r="I103" s="58"/>
      <c r="J103" s="58"/>
      <c r="K103" s="67"/>
      <c r="L103" s="67"/>
      <c r="M103" s="67"/>
      <c r="N103" s="67"/>
      <c r="O103" s="64">
        <f t="shared" si="2"/>
        <v>0</v>
      </c>
    </row>
    <row r="104" spans="1:15" s="66" customFormat="1" ht="15" hidden="1" customHeight="1">
      <c r="A104" s="55">
        <v>43</v>
      </c>
      <c r="B104" s="65" t="s">
        <v>399</v>
      </c>
      <c r="C104" s="57"/>
      <c r="D104" s="57">
        <f t="shared" si="1"/>
        <v>0</v>
      </c>
      <c r="E104" s="58"/>
      <c r="F104" s="58"/>
      <c r="G104" s="59"/>
      <c r="H104" s="59"/>
      <c r="I104" s="58"/>
      <c r="J104" s="58"/>
      <c r="K104" s="67"/>
      <c r="L104" s="67"/>
      <c r="M104" s="67"/>
      <c r="N104" s="67"/>
      <c r="O104" s="64">
        <f t="shared" si="2"/>
        <v>0</v>
      </c>
    </row>
    <row r="105" spans="1:15" s="66" customFormat="1" ht="15" hidden="1" customHeight="1">
      <c r="A105" s="55">
        <v>44</v>
      </c>
      <c r="B105" s="65" t="s">
        <v>400</v>
      </c>
      <c r="C105" s="57"/>
      <c r="D105" s="57">
        <f t="shared" si="1"/>
        <v>0</v>
      </c>
      <c r="E105" s="58"/>
      <c r="F105" s="58"/>
      <c r="G105" s="59"/>
      <c r="H105" s="59"/>
      <c r="I105" s="58"/>
      <c r="J105" s="58"/>
      <c r="K105" s="67"/>
      <c r="L105" s="67"/>
      <c r="M105" s="67"/>
      <c r="N105" s="67"/>
      <c r="O105" s="64">
        <f t="shared" si="2"/>
        <v>0</v>
      </c>
    </row>
    <row r="106" spans="1:15" s="66" customFormat="1" ht="15" hidden="1" customHeight="1">
      <c r="A106" s="55">
        <v>45</v>
      </c>
      <c r="B106" s="65" t="s">
        <v>401</v>
      </c>
      <c r="C106" s="57"/>
      <c r="D106" s="57">
        <f t="shared" si="1"/>
        <v>0</v>
      </c>
      <c r="E106" s="58"/>
      <c r="F106" s="58"/>
      <c r="G106" s="59"/>
      <c r="H106" s="59"/>
      <c r="I106" s="58"/>
      <c r="J106" s="58"/>
      <c r="K106" s="67"/>
      <c r="L106" s="67"/>
      <c r="M106" s="67"/>
      <c r="N106" s="67"/>
      <c r="O106" s="64">
        <f t="shared" si="2"/>
        <v>0</v>
      </c>
    </row>
    <row r="107" spans="1:15" s="66" customFormat="1" ht="15" hidden="1" customHeight="1">
      <c r="A107" s="115" t="s">
        <v>402</v>
      </c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64">
        <f t="shared" si="2"/>
        <v>0</v>
      </c>
    </row>
    <row r="108" spans="1:15" s="66" customFormat="1" ht="21.75" hidden="1" customHeight="1">
      <c r="A108" s="55">
        <v>46</v>
      </c>
      <c r="B108" s="65" t="s">
        <v>403</v>
      </c>
      <c r="C108" s="57"/>
      <c r="D108" s="57">
        <f t="shared" ref="D108:D122" si="3">E108+F108</f>
        <v>0</v>
      </c>
      <c r="E108" s="58"/>
      <c r="F108" s="58"/>
      <c r="G108" s="59"/>
      <c r="H108" s="59"/>
      <c r="I108" s="58"/>
      <c r="J108" s="58"/>
      <c r="K108" s="67"/>
      <c r="L108" s="67"/>
      <c r="M108" s="67"/>
      <c r="N108" s="67"/>
      <c r="O108" s="64">
        <f t="shared" si="2"/>
        <v>0</v>
      </c>
    </row>
    <row r="109" spans="1:15" s="66" customFormat="1" ht="21.75" hidden="1" customHeight="1">
      <c r="A109" s="55">
        <v>47</v>
      </c>
      <c r="B109" s="65" t="s">
        <v>318</v>
      </c>
      <c r="C109" s="57"/>
      <c r="D109" s="57">
        <f t="shared" si="3"/>
        <v>0</v>
      </c>
      <c r="E109" s="58"/>
      <c r="F109" s="58"/>
      <c r="G109" s="59"/>
      <c r="H109" s="59"/>
      <c r="I109" s="58"/>
      <c r="J109" s="58"/>
      <c r="K109" s="67"/>
      <c r="L109" s="67"/>
      <c r="M109" s="67"/>
      <c r="N109" s="67"/>
      <c r="O109" s="64">
        <f t="shared" si="2"/>
        <v>0</v>
      </c>
    </row>
    <row r="110" spans="1:15" s="66" customFormat="1" ht="21.75" hidden="1" customHeight="1">
      <c r="A110" s="55">
        <v>48</v>
      </c>
      <c r="B110" s="65" t="s">
        <v>292</v>
      </c>
      <c r="C110" s="57"/>
      <c r="D110" s="57">
        <f t="shared" si="3"/>
        <v>0</v>
      </c>
      <c r="E110" s="58"/>
      <c r="F110" s="58"/>
      <c r="G110" s="59"/>
      <c r="H110" s="59"/>
      <c r="I110" s="58"/>
      <c r="J110" s="58"/>
      <c r="K110" s="67"/>
      <c r="L110" s="67"/>
      <c r="M110" s="67"/>
      <c r="N110" s="67"/>
      <c r="O110" s="64">
        <f t="shared" si="2"/>
        <v>0</v>
      </c>
    </row>
    <row r="111" spans="1:15" s="66" customFormat="1" ht="21.75" hidden="1" customHeight="1">
      <c r="A111" s="55">
        <v>49</v>
      </c>
      <c r="B111" s="65" t="s">
        <v>404</v>
      </c>
      <c r="C111" s="57"/>
      <c r="D111" s="57">
        <f t="shared" si="3"/>
        <v>0</v>
      </c>
      <c r="E111" s="58"/>
      <c r="F111" s="58"/>
      <c r="G111" s="59"/>
      <c r="H111" s="59"/>
      <c r="I111" s="58"/>
      <c r="J111" s="58"/>
      <c r="K111" s="67"/>
      <c r="L111" s="67"/>
      <c r="M111" s="67"/>
      <c r="N111" s="67"/>
      <c r="O111" s="64">
        <f t="shared" si="2"/>
        <v>0</v>
      </c>
    </row>
    <row r="112" spans="1:15" s="66" customFormat="1" ht="15" hidden="1" customHeight="1">
      <c r="A112" s="115" t="s">
        <v>405</v>
      </c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64">
        <f t="shared" si="2"/>
        <v>0</v>
      </c>
    </row>
    <row r="113" spans="1:15" s="66" customFormat="1" ht="22.5" hidden="1" customHeight="1">
      <c r="A113" s="55">
        <v>50</v>
      </c>
      <c r="B113" s="65" t="s">
        <v>336</v>
      </c>
      <c r="C113" s="57"/>
      <c r="D113" s="57">
        <f t="shared" si="3"/>
        <v>0</v>
      </c>
      <c r="E113" s="58"/>
      <c r="F113" s="58"/>
      <c r="G113" s="59"/>
      <c r="H113" s="59"/>
      <c r="I113" s="58"/>
      <c r="J113" s="58"/>
      <c r="K113" s="67"/>
      <c r="L113" s="67"/>
      <c r="M113" s="67"/>
      <c r="N113" s="67"/>
      <c r="O113" s="64">
        <f t="shared" si="2"/>
        <v>0</v>
      </c>
    </row>
    <row r="114" spans="1:15" s="66" customFormat="1" ht="22.5" hidden="1" customHeight="1">
      <c r="A114" s="55">
        <v>51</v>
      </c>
      <c r="B114" s="65" t="s">
        <v>406</v>
      </c>
      <c r="C114" s="57"/>
      <c r="D114" s="57">
        <f t="shared" si="3"/>
        <v>0</v>
      </c>
      <c r="E114" s="58"/>
      <c r="F114" s="58"/>
      <c r="G114" s="59"/>
      <c r="H114" s="59"/>
      <c r="I114" s="58"/>
      <c r="J114" s="58"/>
      <c r="K114" s="67"/>
      <c r="L114" s="67"/>
      <c r="M114" s="67"/>
      <c r="N114" s="67"/>
      <c r="O114" s="64">
        <f t="shared" si="2"/>
        <v>0</v>
      </c>
    </row>
    <row r="115" spans="1:15" s="66" customFormat="1" ht="22.5" hidden="1" customHeight="1">
      <c r="A115" s="55">
        <v>52</v>
      </c>
      <c r="B115" s="65" t="s">
        <v>340</v>
      </c>
      <c r="C115" s="57"/>
      <c r="D115" s="57">
        <f t="shared" si="3"/>
        <v>0</v>
      </c>
      <c r="E115" s="58"/>
      <c r="F115" s="58"/>
      <c r="G115" s="59"/>
      <c r="H115" s="59"/>
      <c r="I115" s="58"/>
      <c r="J115" s="58"/>
      <c r="K115" s="67"/>
      <c r="L115" s="67"/>
      <c r="M115" s="67"/>
      <c r="N115" s="67"/>
      <c r="O115" s="64">
        <f t="shared" si="2"/>
        <v>0</v>
      </c>
    </row>
    <row r="116" spans="1:15" s="66" customFormat="1" ht="22.5" hidden="1" customHeight="1">
      <c r="A116" s="55">
        <v>53</v>
      </c>
      <c r="B116" s="65" t="s">
        <v>407</v>
      </c>
      <c r="C116" s="57"/>
      <c r="D116" s="57">
        <f t="shared" si="3"/>
        <v>0</v>
      </c>
      <c r="E116" s="58"/>
      <c r="F116" s="58"/>
      <c r="G116" s="59"/>
      <c r="H116" s="59"/>
      <c r="I116" s="58"/>
      <c r="J116" s="58"/>
      <c r="K116" s="67"/>
      <c r="L116" s="67"/>
      <c r="M116" s="67"/>
      <c r="N116" s="67"/>
      <c r="O116" s="64">
        <f t="shared" si="2"/>
        <v>0</v>
      </c>
    </row>
    <row r="117" spans="1:15" s="66" customFormat="1" hidden="1">
      <c r="A117" s="55">
        <v>54</v>
      </c>
      <c r="B117" s="65" t="s">
        <v>344</v>
      </c>
      <c r="C117" s="57"/>
      <c r="D117" s="57">
        <f t="shared" si="3"/>
        <v>0</v>
      </c>
      <c r="E117" s="58"/>
      <c r="F117" s="58"/>
      <c r="G117" s="59"/>
      <c r="H117" s="59"/>
      <c r="I117" s="58"/>
      <c r="J117" s="58"/>
      <c r="K117" s="67"/>
      <c r="L117" s="67"/>
      <c r="M117" s="67"/>
      <c r="N117" s="67"/>
      <c r="O117" s="64">
        <f t="shared" si="2"/>
        <v>0</v>
      </c>
    </row>
    <row r="118" spans="1:15" s="66" customFormat="1" ht="22.5" hidden="1" customHeight="1">
      <c r="A118" s="55">
        <v>55</v>
      </c>
      <c r="B118" s="65" t="s">
        <v>408</v>
      </c>
      <c r="C118" s="57"/>
      <c r="D118" s="57">
        <f t="shared" si="3"/>
        <v>0</v>
      </c>
      <c r="E118" s="58"/>
      <c r="F118" s="58"/>
      <c r="G118" s="59"/>
      <c r="H118" s="59"/>
      <c r="I118" s="58"/>
      <c r="J118" s="58"/>
      <c r="K118" s="67"/>
      <c r="L118" s="67"/>
      <c r="M118" s="67"/>
      <c r="N118" s="67"/>
      <c r="O118" s="64">
        <f t="shared" si="2"/>
        <v>0</v>
      </c>
    </row>
    <row r="119" spans="1:15" s="66" customFormat="1" ht="22.5" hidden="1" customHeight="1">
      <c r="A119" s="55">
        <v>57</v>
      </c>
      <c r="B119" s="65" t="s">
        <v>409</v>
      </c>
      <c r="C119" s="57"/>
      <c r="D119" s="57">
        <f t="shared" si="3"/>
        <v>0</v>
      </c>
      <c r="E119" s="58"/>
      <c r="F119" s="58"/>
      <c r="G119" s="59"/>
      <c r="H119" s="59"/>
      <c r="I119" s="58"/>
      <c r="J119" s="58"/>
      <c r="K119" s="67"/>
      <c r="L119" s="67"/>
      <c r="M119" s="67"/>
      <c r="N119" s="67"/>
      <c r="O119" s="64">
        <f t="shared" si="2"/>
        <v>0</v>
      </c>
    </row>
    <row r="120" spans="1:15" s="66" customFormat="1" ht="22.5" hidden="1" customHeight="1">
      <c r="A120" s="55">
        <v>58</v>
      </c>
      <c r="B120" s="65" t="s">
        <v>349</v>
      </c>
      <c r="C120" s="57"/>
      <c r="D120" s="57">
        <f>E120+F120</f>
        <v>0</v>
      </c>
      <c r="E120" s="58"/>
      <c r="F120" s="58"/>
      <c r="G120" s="59"/>
      <c r="H120" s="59"/>
      <c r="I120" s="58"/>
      <c r="J120" s="58"/>
      <c r="K120" s="67"/>
      <c r="L120" s="67"/>
      <c r="M120" s="67"/>
      <c r="N120" s="67"/>
      <c r="O120" s="64">
        <f t="shared" si="2"/>
        <v>0</v>
      </c>
    </row>
    <row r="121" spans="1:15" s="66" customFormat="1" ht="22.5" hidden="1" customHeight="1">
      <c r="A121" s="55">
        <v>59</v>
      </c>
      <c r="B121" s="65" t="s">
        <v>410</v>
      </c>
      <c r="C121" s="57"/>
      <c r="D121" s="57">
        <f>E121+F121</f>
        <v>0</v>
      </c>
      <c r="E121" s="58"/>
      <c r="F121" s="58"/>
      <c r="G121" s="59"/>
      <c r="H121" s="59"/>
      <c r="I121" s="58"/>
      <c r="J121" s="58"/>
      <c r="K121" s="67"/>
      <c r="L121" s="67"/>
      <c r="M121" s="67"/>
      <c r="N121" s="67"/>
      <c r="O121" s="64">
        <f t="shared" si="2"/>
        <v>0</v>
      </c>
    </row>
    <row r="122" spans="1:15" s="66" customFormat="1" ht="22.5" hidden="1" customHeight="1">
      <c r="A122" s="55">
        <v>60</v>
      </c>
      <c r="B122" s="65" t="s">
        <v>411</v>
      </c>
      <c r="C122" s="57"/>
      <c r="D122" s="57">
        <f t="shared" si="3"/>
        <v>0</v>
      </c>
      <c r="E122" s="58"/>
      <c r="F122" s="58"/>
      <c r="G122" s="59"/>
      <c r="H122" s="59"/>
      <c r="I122" s="58"/>
      <c r="J122" s="58"/>
      <c r="K122" s="67"/>
      <c r="L122" s="67"/>
      <c r="M122" s="67"/>
      <c r="N122" s="67"/>
      <c r="O122" s="64">
        <f t="shared" si="2"/>
        <v>0</v>
      </c>
    </row>
    <row r="123" spans="1:15" hidden="1">
      <c r="A123" s="110" t="s">
        <v>412</v>
      </c>
      <c r="B123" s="110"/>
      <c r="C123" s="68">
        <f t="shared" ref="C123:K123" si="4">SUM(C113:C122,C108:C111,C103:C106,C94:C101,C85:C92,C75:C83,C56:C71)</f>
        <v>0</v>
      </c>
      <c r="D123" s="68">
        <f t="shared" si="4"/>
        <v>0</v>
      </c>
      <c r="E123" s="68">
        <f t="shared" si="4"/>
        <v>0</v>
      </c>
      <c r="F123" s="68">
        <f t="shared" si="4"/>
        <v>0</v>
      </c>
      <c r="G123" s="68">
        <f t="shared" si="4"/>
        <v>0</v>
      </c>
      <c r="H123" s="68">
        <f t="shared" si="4"/>
        <v>0</v>
      </c>
      <c r="I123" s="68">
        <f t="shared" si="4"/>
        <v>0</v>
      </c>
      <c r="J123" s="68">
        <f t="shared" si="4"/>
        <v>0</v>
      </c>
      <c r="K123" s="68">
        <f t="shared" si="4"/>
        <v>0</v>
      </c>
      <c r="L123" s="68"/>
      <c r="M123" s="68"/>
      <c r="N123" s="68"/>
      <c r="O123" s="68">
        <f>SUM(O75:O122)</f>
        <v>0</v>
      </c>
    </row>
    <row r="124" spans="1:15" hidden="1">
      <c r="A124" s="69"/>
      <c r="B124" s="70" t="s">
        <v>413</v>
      </c>
      <c r="C124" s="52"/>
      <c r="D124" s="52"/>
      <c r="E124" s="52"/>
      <c r="F124" s="52"/>
      <c r="G124" s="52"/>
      <c r="H124" s="52"/>
      <c r="I124" s="52"/>
    </row>
    <row r="125" spans="1:15" hidden="1">
      <c r="A125" s="33"/>
      <c r="B125" s="70" t="s">
        <v>414</v>
      </c>
    </row>
    <row r="126" spans="1:15" hidden="1">
      <c r="A126" s="33"/>
      <c r="B126" s="71" t="s">
        <v>415</v>
      </c>
    </row>
    <row r="127" spans="1:15" hidden="1">
      <c r="A127" s="72"/>
      <c r="B127" s="71" t="s">
        <v>416</v>
      </c>
    </row>
    <row r="128" spans="1:15" ht="6" hidden="1" customHeight="1">
      <c r="A128" s="46"/>
      <c r="B128" s="71"/>
    </row>
    <row r="129" spans="1:13" hidden="1">
      <c r="A129" s="46"/>
      <c r="B129" s="71" t="s">
        <v>416</v>
      </c>
    </row>
    <row r="130" spans="1:13" ht="6" customHeight="1">
      <c r="A130" s="46"/>
      <c r="B130" s="71"/>
    </row>
    <row r="131" spans="1:13">
      <c r="A131" s="46"/>
      <c r="B131" s="23" t="s">
        <v>462</v>
      </c>
    </row>
    <row r="132" spans="1:13" ht="4.5" customHeight="1">
      <c r="A132" s="46"/>
    </row>
    <row r="133" spans="1:13" ht="51" customHeight="1">
      <c r="A133" s="111" t="s">
        <v>271</v>
      </c>
      <c r="B133" s="111"/>
      <c r="C133" s="27" t="s">
        <v>287</v>
      </c>
      <c r="D133" s="27" t="s">
        <v>283</v>
      </c>
      <c r="E133" s="27" t="s">
        <v>286</v>
      </c>
      <c r="F133" s="27" t="s">
        <v>362</v>
      </c>
      <c r="G133" s="27" t="s">
        <v>284</v>
      </c>
      <c r="H133" s="27" t="s">
        <v>285</v>
      </c>
      <c r="I133" s="73" t="s">
        <v>363</v>
      </c>
      <c r="J133" s="27" t="s">
        <v>364</v>
      </c>
      <c r="K133" s="111" t="s">
        <v>365</v>
      </c>
      <c r="L133" s="111"/>
      <c r="M133" s="111"/>
    </row>
    <row r="134" spans="1:13" ht="15" customHeight="1">
      <c r="A134" s="112">
        <v>1</v>
      </c>
      <c r="B134" s="112"/>
      <c r="C134" s="74">
        <v>2</v>
      </c>
      <c r="D134" s="74" t="s">
        <v>366</v>
      </c>
      <c r="E134" s="74">
        <v>4</v>
      </c>
      <c r="F134" s="74">
        <v>5</v>
      </c>
      <c r="G134" s="74" t="s">
        <v>367</v>
      </c>
      <c r="H134" s="74" t="s">
        <v>368</v>
      </c>
      <c r="I134" s="74">
        <v>8</v>
      </c>
      <c r="J134" s="74">
        <v>9</v>
      </c>
      <c r="K134" s="112">
        <v>10</v>
      </c>
      <c r="L134" s="112"/>
      <c r="M134" s="112"/>
    </row>
    <row r="135" spans="1:13" s="18" customFormat="1" ht="20.25" customHeight="1">
      <c r="A135" s="55">
        <v>1</v>
      </c>
      <c r="B135" s="75" t="s">
        <v>274</v>
      </c>
      <c r="C135" s="57"/>
      <c r="D135" s="57">
        <f t="shared" ref="D135:D163" si="5">E135+F135</f>
        <v>0</v>
      </c>
      <c r="E135" s="58"/>
      <c r="F135" s="58"/>
      <c r="G135" s="59"/>
      <c r="H135" s="59"/>
      <c r="I135" s="58"/>
      <c r="J135" s="58"/>
      <c r="K135" s="107"/>
      <c r="L135" s="107"/>
      <c r="M135" s="107"/>
    </row>
    <row r="136" spans="1:13" s="18" customFormat="1" ht="20.25" customHeight="1">
      <c r="A136" s="55">
        <v>2</v>
      </c>
      <c r="B136" s="75" t="s">
        <v>275</v>
      </c>
      <c r="C136" s="57"/>
      <c r="D136" s="57">
        <f t="shared" si="5"/>
        <v>0</v>
      </c>
      <c r="E136" s="58"/>
      <c r="F136" s="58"/>
      <c r="G136" s="59"/>
      <c r="H136" s="59"/>
      <c r="I136" s="58"/>
      <c r="J136" s="58"/>
      <c r="K136" s="107"/>
      <c r="L136" s="107"/>
      <c r="M136" s="107"/>
    </row>
    <row r="137" spans="1:13" s="18" customFormat="1" ht="20.25" customHeight="1">
      <c r="A137" s="55">
        <v>3</v>
      </c>
      <c r="B137" s="75" t="s">
        <v>277</v>
      </c>
      <c r="C137" s="57"/>
      <c r="D137" s="57">
        <f t="shared" si="5"/>
        <v>0</v>
      </c>
      <c r="E137" s="58"/>
      <c r="F137" s="58"/>
      <c r="G137" s="59"/>
      <c r="H137" s="59"/>
      <c r="I137" s="58"/>
      <c r="J137" s="58"/>
      <c r="K137" s="107"/>
      <c r="L137" s="107"/>
      <c r="M137" s="107"/>
    </row>
    <row r="138" spans="1:13" s="18" customFormat="1" ht="20.25" customHeight="1">
      <c r="A138" s="55">
        <v>4</v>
      </c>
      <c r="B138" s="75" t="s">
        <v>273</v>
      </c>
      <c r="C138" s="57"/>
      <c r="D138" s="57">
        <f t="shared" si="5"/>
        <v>0</v>
      </c>
      <c r="E138" s="58"/>
      <c r="F138" s="58"/>
      <c r="G138" s="59"/>
      <c r="H138" s="59"/>
      <c r="I138" s="58"/>
      <c r="J138" s="58"/>
      <c r="K138" s="107"/>
      <c r="L138" s="107"/>
      <c r="M138" s="107"/>
    </row>
    <row r="139" spans="1:13" s="18" customFormat="1" ht="20.25" customHeight="1">
      <c r="A139" s="55">
        <v>5</v>
      </c>
      <c r="B139" s="75" t="s">
        <v>276</v>
      </c>
      <c r="C139" s="57"/>
      <c r="D139" s="57">
        <v>0</v>
      </c>
      <c r="E139" s="59"/>
      <c r="F139" s="59"/>
      <c r="G139" s="59"/>
      <c r="H139" s="59"/>
      <c r="I139" s="59"/>
      <c r="J139" s="59"/>
      <c r="K139" s="109"/>
      <c r="L139" s="109"/>
      <c r="M139" s="109"/>
    </row>
    <row r="140" spans="1:13" s="18" customFormat="1" ht="20.25" customHeight="1">
      <c r="A140" s="55">
        <v>6</v>
      </c>
      <c r="B140" s="75" t="s">
        <v>305</v>
      </c>
      <c r="C140" s="57"/>
      <c r="D140" s="57">
        <f t="shared" si="5"/>
        <v>0</v>
      </c>
      <c r="E140" s="58"/>
      <c r="F140" s="58"/>
      <c r="G140" s="59"/>
      <c r="H140" s="59"/>
      <c r="I140" s="58"/>
      <c r="J140" s="58"/>
      <c r="K140" s="107"/>
      <c r="L140" s="107"/>
      <c r="M140" s="107"/>
    </row>
    <row r="141" spans="1:13" s="18" customFormat="1" ht="20.25" customHeight="1">
      <c r="A141" s="55">
        <v>7</v>
      </c>
      <c r="B141" s="76" t="s">
        <v>278</v>
      </c>
      <c r="C141" s="57"/>
      <c r="D141" s="57">
        <f t="shared" si="5"/>
        <v>0</v>
      </c>
      <c r="E141" s="58"/>
      <c r="F141" s="58"/>
      <c r="G141" s="59"/>
      <c r="H141" s="59"/>
      <c r="I141" s="58"/>
      <c r="J141" s="58"/>
      <c r="K141" s="107"/>
      <c r="L141" s="107"/>
      <c r="M141" s="107"/>
    </row>
    <row r="142" spans="1:13" s="18" customFormat="1" ht="20.25" customHeight="1">
      <c r="A142" s="55">
        <v>8</v>
      </c>
      <c r="B142" s="75" t="s">
        <v>280</v>
      </c>
      <c r="C142" s="57"/>
      <c r="D142" s="57">
        <f t="shared" si="5"/>
        <v>0</v>
      </c>
      <c r="E142" s="58"/>
      <c r="F142" s="58"/>
      <c r="G142" s="59"/>
      <c r="H142" s="59"/>
      <c r="I142" s="58"/>
      <c r="J142" s="58"/>
      <c r="K142" s="107"/>
      <c r="L142" s="107"/>
      <c r="M142" s="107"/>
    </row>
    <row r="143" spans="1:13" s="18" customFormat="1" ht="20.25" customHeight="1">
      <c r="A143" s="55">
        <v>9</v>
      </c>
      <c r="B143" s="75" t="s">
        <v>279</v>
      </c>
      <c r="C143" s="57"/>
      <c r="D143" s="57">
        <f t="shared" si="5"/>
        <v>0</v>
      </c>
      <c r="E143" s="58"/>
      <c r="F143" s="58"/>
      <c r="G143" s="59"/>
      <c r="H143" s="59"/>
      <c r="I143" s="58"/>
      <c r="J143" s="58"/>
      <c r="K143" s="107"/>
      <c r="L143" s="107"/>
      <c r="M143" s="107"/>
    </row>
    <row r="144" spans="1:13" s="18" customFormat="1" ht="20.25" customHeight="1">
      <c r="A144" s="55">
        <v>10</v>
      </c>
      <c r="B144" s="75" t="s">
        <v>417</v>
      </c>
      <c r="C144" s="57"/>
      <c r="D144" s="57">
        <f t="shared" si="5"/>
        <v>0</v>
      </c>
      <c r="E144" s="58"/>
      <c r="F144" s="58"/>
      <c r="G144" s="59"/>
      <c r="H144" s="59"/>
      <c r="I144" s="58"/>
      <c r="J144" s="58"/>
      <c r="K144" s="107"/>
      <c r="L144" s="107"/>
      <c r="M144" s="107"/>
    </row>
    <row r="145" spans="1:13" s="18" customFormat="1" ht="20.25" customHeight="1">
      <c r="A145" s="55">
        <v>11</v>
      </c>
      <c r="B145" s="75" t="s">
        <v>418</v>
      </c>
      <c r="C145" s="57"/>
      <c r="D145" s="57">
        <f t="shared" si="5"/>
        <v>0</v>
      </c>
      <c r="E145" s="58"/>
      <c r="F145" s="58"/>
      <c r="G145" s="59"/>
      <c r="H145" s="59"/>
      <c r="I145" s="58"/>
      <c r="J145" s="58"/>
      <c r="K145" s="107"/>
      <c r="L145" s="107"/>
      <c r="M145" s="107"/>
    </row>
    <row r="146" spans="1:13" s="18" customFormat="1" ht="20.25" customHeight="1">
      <c r="A146" s="55">
        <v>12</v>
      </c>
      <c r="B146" s="75" t="s">
        <v>419</v>
      </c>
      <c r="C146" s="57"/>
      <c r="D146" s="57">
        <f t="shared" si="5"/>
        <v>0</v>
      </c>
      <c r="E146" s="58"/>
      <c r="F146" s="58"/>
      <c r="G146" s="59"/>
      <c r="H146" s="59"/>
      <c r="I146" s="58"/>
      <c r="J146" s="58"/>
      <c r="K146" s="107"/>
      <c r="L146" s="107"/>
      <c r="M146" s="107"/>
    </row>
    <row r="147" spans="1:13" s="18" customFormat="1" ht="20.25" customHeight="1">
      <c r="A147" s="55">
        <v>13</v>
      </c>
      <c r="B147" s="75" t="s">
        <v>420</v>
      </c>
      <c r="C147" s="57"/>
      <c r="D147" s="57">
        <f t="shared" si="5"/>
        <v>0</v>
      </c>
      <c r="E147" s="58"/>
      <c r="F147" s="58"/>
      <c r="G147" s="59"/>
      <c r="H147" s="59"/>
      <c r="I147" s="58"/>
      <c r="J147" s="58"/>
      <c r="K147" s="107"/>
      <c r="L147" s="107"/>
      <c r="M147" s="107"/>
    </row>
    <row r="148" spans="1:13" s="18" customFormat="1" ht="20.25" customHeight="1">
      <c r="A148" s="55">
        <v>14</v>
      </c>
      <c r="B148" s="75" t="s">
        <v>344</v>
      </c>
      <c r="C148" s="57"/>
      <c r="D148" s="57">
        <f t="shared" si="5"/>
        <v>0</v>
      </c>
      <c r="E148" s="58"/>
      <c r="F148" s="58"/>
      <c r="G148" s="59"/>
      <c r="H148" s="59"/>
      <c r="I148" s="58"/>
      <c r="J148" s="58"/>
      <c r="K148" s="107"/>
      <c r="L148" s="107"/>
      <c r="M148" s="107"/>
    </row>
    <row r="149" spans="1:13" s="18" customFormat="1" ht="20.25" customHeight="1">
      <c r="A149" s="55">
        <v>15</v>
      </c>
      <c r="B149" s="75" t="s">
        <v>421</v>
      </c>
      <c r="C149" s="57"/>
      <c r="D149" s="57">
        <f t="shared" si="5"/>
        <v>0</v>
      </c>
      <c r="E149" s="58"/>
      <c r="F149" s="58"/>
      <c r="G149" s="59"/>
      <c r="H149" s="59"/>
      <c r="I149" s="58"/>
      <c r="J149" s="58"/>
      <c r="K149" s="107"/>
      <c r="L149" s="107"/>
      <c r="M149" s="107"/>
    </row>
    <row r="150" spans="1:13" s="18" customFormat="1" ht="20.25" customHeight="1">
      <c r="A150" s="55">
        <v>16</v>
      </c>
      <c r="B150" s="75" t="s">
        <v>422</v>
      </c>
      <c r="C150" s="57"/>
      <c r="D150" s="57">
        <f t="shared" si="5"/>
        <v>0</v>
      </c>
      <c r="E150" s="58"/>
      <c r="F150" s="58"/>
      <c r="G150" s="59"/>
      <c r="H150" s="59"/>
      <c r="I150" s="58"/>
      <c r="J150" s="58"/>
      <c r="K150" s="107"/>
      <c r="L150" s="107"/>
      <c r="M150" s="107"/>
    </row>
    <row r="151" spans="1:13" s="18" customFormat="1" ht="20.25" customHeight="1">
      <c r="A151" s="55">
        <v>17</v>
      </c>
      <c r="B151" s="75" t="s">
        <v>423</v>
      </c>
      <c r="C151" s="57"/>
      <c r="D151" s="57">
        <f t="shared" si="5"/>
        <v>0</v>
      </c>
      <c r="E151" s="58"/>
      <c r="F151" s="58"/>
      <c r="G151" s="59"/>
      <c r="H151" s="59"/>
      <c r="I151" s="58"/>
      <c r="J151" s="58"/>
      <c r="K151" s="107"/>
      <c r="L151" s="107"/>
      <c r="M151" s="107"/>
    </row>
    <row r="152" spans="1:13" s="18" customFormat="1" ht="20.25" customHeight="1">
      <c r="A152" s="55">
        <v>18</v>
      </c>
      <c r="B152" s="75" t="s">
        <v>424</v>
      </c>
      <c r="C152" s="57"/>
      <c r="D152" s="57">
        <f t="shared" si="5"/>
        <v>0</v>
      </c>
      <c r="E152" s="58"/>
      <c r="F152" s="58"/>
      <c r="G152" s="59"/>
      <c r="H152" s="59"/>
      <c r="I152" s="58"/>
      <c r="J152" s="58"/>
      <c r="K152" s="107"/>
      <c r="L152" s="107"/>
      <c r="M152" s="107"/>
    </row>
    <row r="153" spans="1:13" s="18" customFormat="1" ht="20.25" customHeight="1">
      <c r="A153" s="55">
        <v>19</v>
      </c>
      <c r="B153" s="75" t="s">
        <v>425</v>
      </c>
      <c r="C153" s="57"/>
      <c r="D153" s="57">
        <f t="shared" si="5"/>
        <v>0</v>
      </c>
      <c r="E153" s="58"/>
      <c r="F153" s="58"/>
      <c r="G153" s="59"/>
      <c r="H153" s="59"/>
      <c r="I153" s="58"/>
      <c r="J153" s="58"/>
      <c r="K153" s="107"/>
      <c r="L153" s="107"/>
      <c r="M153" s="107"/>
    </row>
    <row r="154" spans="1:13" s="18" customFormat="1" ht="20.25" customHeight="1">
      <c r="A154" s="55">
        <v>20</v>
      </c>
      <c r="B154" s="75" t="s">
        <v>426</v>
      </c>
      <c r="C154" s="57"/>
      <c r="D154" s="57">
        <f t="shared" si="5"/>
        <v>0</v>
      </c>
      <c r="E154" s="58"/>
      <c r="F154" s="58"/>
      <c r="G154" s="59"/>
      <c r="H154" s="59"/>
      <c r="I154" s="58"/>
      <c r="J154" s="58"/>
      <c r="K154" s="107"/>
      <c r="L154" s="107"/>
      <c r="M154" s="107"/>
    </row>
    <row r="155" spans="1:13" s="18" customFormat="1" ht="20.25" customHeight="1">
      <c r="A155" s="55">
        <v>21</v>
      </c>
      <c r="B155" s="75" t="s">
        <v>427</v>
      </c>
      <c r="C155" s="57"/>
      <c r="D155" s="57">
        <f t="shared" si="5"/>
        <v>0</v>
      </c>
      <c r="E155" s="58"/>
      <c r="F155" s="58"/>
      <c r="G155" s="59"/>
      <c r="H155" s="59"/>
      <c r="I155" s="58"/>
      <c r="J155" s="58"/>
      <c r="K155" s="107"/>
      <c r="L155" s="107"/>
      <c r="M155" s="107"/>
    </row>
    <row r="156" spans="1:13" s="18" customFormat="1" ht="20.25" customHeight="1">
      <c r="A156" s="55">
        <v>22</v>
      </c>
      <c r="B156" s="75" t="s">
        <v>428</v>
      </c>
      <c r="C156" s="57"/>
      <c r="D156" s="57">
        <f t="shared" si="5"/>
        <v>0</v>
      </c>
      <c r="E156" s="58"/>
      <c r="F156" s="58"/>
      <c r="G156" s="59"/>
      <c r="H156" s="59"/>
      <c r="I156" s="58"/>
      <c r="J156" s="58"/>
      <c r="K156" s="107"/>
      <c r="L156" s="107"/>
      <c r="M156" s="107"/>
    </row>
    <row r="157" spans="1:13" s="18" customFormat="1" ht="20.25" customHeight="1">
      <c r="A157" s="55">
        <v>23</v>
      </c>
      <c r="B157" s="75" t="s">
        <v>429</v>
      </c>
      <c r="C157" s="57"/>
      <c r="D157" s="57">
        <f t="shared" si="5"/>
        <v>0</v>
      </c>
      <c r="E157" s="58"/>
      <c r="F157" s="58"/>
      <c r="G157" s="59"/>
      <c r="H157" s="59"/>
      <c r="I157" s="58"/>
      <c r="J157" s="58"/>
      <c r="K157" s="107"/>
      <c r="L157" s="107"/>
      <c r="M157" s="107"/>
    </row>
    <row r="158" spans="1:13" s="18" customFormat="1" ht="20.25" customHeight="1">
      <c r="A158" s="55">
        <v>24</v>
      </c>
      <c r="B158" s="75" t="s">
        <v>430</v>
      </c>
      <c r="C158" s="57"/>
      <c r="D158" s="57">
        <f t="shared" si="5"/>
        <v>0</v>
      </c>
      <c r="E158" s="58"/>
      <c r="F158" s="58"/>
      <c r="G158" s="59"/>
      <c r="H158" s="59"/>
      <c r="I158" s="58"/>
      <c r="J158" s="58"/>
      <c r="K158" s="107"/>
      <c r="L158" s="107"/>
      <c r="M158" s="107"/>
    </row>
    <row r="159" spans="1:13" s="18" customFormat="1" ht="20.25" customHeight="1">
      <c r="A159" s="55">
        <v>25</v>
      </c>
      <c r="B159" s="75" t="s">
        <v>431</v>
      </c>
      <c r="C159" s="57"/>
      <c r="D159" s="57">
        <f t="shared" si="5"/>
        <v>0</v>
      </c>
      <c r="E159" s="58"/>
      <c r="F159" s="58"/>
      <c r="G159" s="59"/>
      <c r="H159" s="59"/>
      <c r="I159" s="58"/>
      <c r="J159" s="58"/>
      <c r="K159" s="107"/>
      <c r="L159" s="107"/>
      <c r="M159" s="107"/>
    </row>
    <row r="160" spans="1:13" s="18" customFormat="1" ht="20.25" customHeight="1">
      <c r="A160" s="55">
        <v>26</v>
      </c>
      <c r="B160" s="75" t="s">
        <v>432</v>
      </c>
      <c r="C160" s="57"/>
      <c r="D160" s="57">
        <f t="shared" si="5"/>
        <v>0</v>
      </c>
      <c r="E160" s="58"/>
      <c r="F160" s="58"/>
      <c r="G160" s="59"/>
      <c r="H160" s="59"/>
      <c r="I160" s="58"/>
      <c r="J160" s="58"/>
      <c r="K160" s="107"/>
      <c r="L160" s="107"/>
      <c r="M160" s="107"/>
    </row>
    <row r="161" spans="1:13" s="18" customFormat="1" ht="20.25" customHeight="1">
      <c r="A161" s="55">
        <v>27</v>
      </c>
      <c r="B161" s="75" t="s">
        <v>428</v>
      </c>
      <c r="C161" s="57"/>
      <c r="D161" s="57">
        <f t="shared" si="5"/>
        <v>0</v>
      </c>
      <c r="E161" s="58"/>
      <c r="F161" s="58"/>
      <c r="G161" s="59"/>
      <c r="H161" s="59"/>
      <c r="I161" s="58"/>
      <c r="J161" s="58"/>
      <c r="K161" s="107"/>
      <c r="L161" s="107"/>
      <c r="M161" s="107"/>
    </row>
    <row r="162" spans="1:13" s="18" customFormat="1" ht="20.25" customHeight="1">
      <c r="A162" s="55">
        <v>28</v>
      </c>
      <c r="B162" s="75" t="s">
        <v>433</v>
      </c>
      <c r="C162" s="57"/>
      <c r="D162" s="57">
        <f t="shared" si="5"/>
        <v>0</v>
      </c>
      <c r="E162" s="58"/>
      <c r="F162" s="58"/>
      <c r="G162" s="59"/>
      <c r="H162" s="59"/>
      <c r="I162" s="58"/>
      <c r="J162" s="58"/>
      <c r="K162" s="107"/>
      <c r="L162" s="107"/>
      <c r="M162" s="107"/>
    </row>
    <row r="163" spans="1:13" s="18" customFormat="1" ht="20.25" customHeight="1">
      <c r="A163" s="55">
        <v>29</v>
      </c>
      <c r="B163" s="75" t="s">
        <v>434</v>
      </c>
      <c r="C163" s="57"/>
      <c r="D163" s="57">
        <f t="shared" si="5"/>
        <v>0</v>
      </c>
      <c r="E163" s="58"/>
      <c r="F163" s="58"/>
      <c r="G163" s="59"/>
      <c r="H163" s="59"/>
      <c r="I163" s="58"/>
      <c r="J163" s="58"/>
      <c r="K163" s="107"/>
      <c r="L163" s="107"/>
      <c r="M163" s="107"/>
    </row>
    <row r="164" spans="1:13" s="18" customFormat="1" ht="16.5" customHeight="1">
      <c r="A164" s="108" t="s">
        <v>412</v>
      </c>
      <c r="B164" s="108"/>
      <c r="C164" s="77">
        <f t="shared" ref="C164:J164" si="6">SUM(C135:C163)</f>
        <v>0</v>
      </c>
      <c r="D164" s="77">
        <f t="shared" si="6"/>
        <v>0</v>
      </c>
      <c r="E164" s="77">
        <f t="shared" si="6"/>
        <v>0</v>
      </c>
      <c r="F164" s="77">
        <f t="shared" si="6"/>
        <v>0</v>
      </c>
      <c r="G164" s="77">
        <f t="shared" si="6"/>
        <v>0</v>
      </c>
      <c r="H164" s="77">
        <f t="shared" si="6"/>
        <v>0</v>
      </c>
      <c r="I164" s="77">
        <f t="shared" si="6"/>
        <v>0</v>
      </c>
      <c r="J164" s="77">
        <f t="shared" si="6"/>
        <v>0</v>
      </c>
      <c r="K164" s="108"/>
      <c r="L164" s="108"/>
      <c r="M164" s="108"/>
    </row>
    <row r="165" spans="1:13" ht="13.5" customHeight="1" thickBot="1">
      <c r="B165" s="51"/>
      <c r="C165" s="52"/>
      <c r="D165" s="52"/>
      <c r="E165" s="52"/>
      <c r="F165" s="52"/>
      <c r="G165" s="52"/>
      <c r="H165" s="52"/>
      <c r="I165" s="52"/>
    </row>
    <row r="166" spans="1:13" s="18" customFormat="1" ht="28.5" customHeight="1">
      <c r="A166" s="66"/>
      <c r="B166" s="78"/>
      <c r="D166" s="100" t="s">
        <v>435</v>
      </c>
      <c r="E166" s="101"/>
      <c r="F166" s="79" t="s">
        <v>436</v>
      </c>
      <c r="G166" s="79" t="s">
        <v>437</v>
      </c>
      <c r="H166" s="79" t="s">
        <v>438</v>
      </c>
      <c r="I166" s="80" t="s">
        <v>439</v>
      </c>
    </row>
    <row r="167" spans="1:13" s="18" customFormat="1" ht="28.5" customHeight="1">
      <c r="A167" s="66"/>
      <c r="D167" s="102" t="s">
        <v>440</v>
      </c>
      <c r="E167" s="103"/>
      <c r="F167" s="81">
        <f>SUM(G167:I167)</f>
        <v>0</v>
      </c>
      <c r="G167" s="81">
        <f>COUNTA(C43:E46)</f>
        <v>0</v>
      </c>
      <c r="H167" s="81">
        <f>D123</f>
        <v>0</v>
      </c>
      <c r="I167" s="82">
        <f>D164</f>
        <v>0</v>
      </c>
    </row>
    <row r="168" spans="1:13" s="18" customFormat="1" ht="28.5" customHeight="1" thickBot="1">
      <c r="A168" s="66"/>
      <c r="D168" s="104" t="s">
        <v>441</v>
      </c>
      <c r="E168" s="105"/>
      <c r="F168" s="83">
        <f>SUM(G168:I168)</f>
        <v>0</v>
      </c>
      <c r="G168" s="83"/>
      <c r="H168" s="83">
        <f>J123</f>
        <v>0</v>
      </c>
      <c r="I168" s="84">
        <f>J164</f>
        <v>0</v>
      </c>
    </row>
    <row r="169" spans="1:13" s="21" customFormat="1">
      <c r="A169" s="85"/>
    </row>
    <row r="170" spans="1:13" s="21" customFormat="1">
      <c r="A170" s="99"/>
      <c r="B170" s="99"/>
      <c r="C170" s="99"/>
      <c r="D170" s="99"/>
      <c r="E170" s="86"/>
      <c r="H170" s="106" t="str">
        <f ca="1">"TP. Hồ Chí Minh, ngày "&amp;DAY(TODAY())&amp;" tháng "&amp;MONTH(TODAY())&amp;" năm "&amp;YEAR(TODAY())</f>
        <v>TP. Hồ Chí Minh, ngày 7 tháng 3 năm 2016</v>
      </c>
      <c r="I170" s="106"/>
      <c r="J170" s="106"/>
      <c r="K170" s="106"/>
      <c r="L170" s="106"/>
      <c r="M170" s="106"/>
    </row>
    <row r="171" spans="1:13" s="21" customFormat="1">
      <c r="A171" s="87"/>
      <c r="H171" s="86"/>
      <c r="I171" s="99" t="s">
        <v>461</v>
      </c>
      <c r="J171" s="99"/>
      <c r="K171" s="99"/>
      <c r="L171" s="99"/>
      <c r="M171" s="99"/>
    </row>
    <row r="172" spans="1:13" s="21" customFormat="1">
      <c r="A172" s="87"/>
    </row>
    <row r="176" spans="1:13">
      <c r="I176" s="98"/>
      <c r="J176" s="98"/>
      <c r="K176" s="98"/>
      <c r="L176" s="98"/>
      <c r="M176" s="98"/>
    </row>
  </sheetData>
  <mergeCells count="107">
    <mergeCell ref="A1:G1"/>
    <mergeCell ref="A2:G2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I176:M176"/>
    <mergeCell ref="I171:M171"/>
    <mergeCell ref="D166:E166"/>
    <mergeCell ref="D167:E167"/>
    <mergeCell ref="D168:E168"/>
    <mergeCell ref="A170:D170"/>
    <mergeCell ref="H170:M170"/>
    <mergeCell ref="K160:M160"/>
    <mergeCell ref="K161:M161"/>
    <mergeCell ref="K162:M162"/>
    <mergeCell ref="K163:M163"/>
    <mergeCell ref="A164:B164"/>
    <mergeCell ref="K164:M164"/>
  </mergeCells>
  <pageMargins left="0.76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177"/>
  <sheetViews>
    <sheetView workbookViewId="0">
      <selection activeCell="O181" sqref="O181"/>
    </sheetView>
  </sheetViews>
  <sheetFormatPr defaultColWidth="8.5" defaultRowHeight="15.75"/>
  <cols>
    <col min="1" max="1" width="3.25" style="22" customWidth="1"/>
    <col min="2" max="2" width="18.125" style="20" customWidth="1"/>
    <col min="3" max="3" width="4.375" style="20" customWidth="1"/>
    <col min="4" max="4" width="6.5" style="20" customWidth="1"/>
    <col min="5" max="5" width="5.375" style="20" customWidth="1"/>
    <col min="6" max="6" width="8.25" style="20" customWidth="1"/>
    <col min="7" max="7" width="5.25" style="20" customWidth="1"/>
    <col min="8" max="8" width="5.625" style="20" customWidth="1"/>
    <col min="9" max="9" width="6.625" style="20" customWidth="1"/>
    <col min="10" max="10" width="8.375" style="20" customWidth="1"/>
    <col min="11" max="11" width="8.25" style="20" customWidth="1"/>
    <col min="12" max="12" width="7.375" style="20" customWidth="1"/>
    <col min="13" max="13" width="9.5" style="20" customWidth="1"/>
    <col min="14" max="14" width="8.125" style="20" customWidth="1"/>
    <col min="15" max="15" width="13.5" style="20" customWidth="1"/>
    <col min="16" max="256" width="8.5" style="20"/>
    <col min="257" max="257" width="3.25" style="20" customWidth="1"/>
    <col min="258" max="258" width="18.875" style="20" customWidth="1"/>
    <col min="259" max="259" width="4.375" style="20" customWidth="1"/>
    <col min="260" max="260" width="6.5" style="20" customWidth="1"/>
    <col min="261" max="261" width="5.375" style="20" customWidth="1"/>
    <col min="262" max="262" width="10.25" style="20" customWidth="1"/>
    <col min="263" max="263" width="4.5" style="20" customWidth="1"/>
    <col min="264" max="264" width="6.5" style="20" customWidth="1"/>
    <col min="265" max="265" width="7.375" style="20" customWidth="1"/>
    <col min="266" max="266" width="10.125" style="20" customWidth="1"/>
    <col min="267" max="267" width="10.375" style="20" customWidth="1"/>
    <col min="268" max="268" width="8.875" style="20" customWidth="1"/>
    <col min="269" max="269" width="10.5" style="20" customWidth="1"/>
    <col min="270" max="270" width="12.375" style="20" customWidth="1"/>
    <col min="271" max="271" width="18.625" style="20" customWidth="1"/>
    <col min="272" max="512" width="8.5" style="20"/>
    <col min="513" max="513" width="3.25" style="20" customWidth="1"/>
    <col min="514" max="514" width="18.875" style="20" customWidth="1"/>
    <col min="515" max="515" width="4.375" style="20" customWidth="1"/>
    <col min="516" max="516" width="6.5" style="20" customWidth="1"/>
    <col min="517" max="517" width="5.375" style="20" customWidth="1"/>
    <col min="518" max="518" width="10.25" style="20" customWidth="1"/>
    <col min="519" max="519" width="4.5" style="20" customWidth="1"/>
    <col min="520" max="520" width="6.5" style="20" customWidth="1"/>
    <col min="521" max="521" width="7.375" style="20" customWidth="1"/>
    <col min="522" max="522" width="10.125" style="20" customWidth="1"/>
    <col min="523" max="523" width="10.375" style="20" customWidth="1"/>
    <col min="524" max="524" width="8.875" style="20" customWidth="1"/>
    <col min="525" max="525" width="10.5" style="20" customWidth="1"/>
    <col min="526" max="526" width="12.375" style="20" customWidth="1"/>
    <col min="527" max="527" width="18.625" style="20" customWidth="1"/>
    <col min="528" max="768" width="8.5" style="20"/>
    <col min="769" max="769" width="3.25" style="20" customWidth="1"/>
    <col min="770" max="770" width="18.875" style="20" customWidth="1"/>
    <col min="771" max="771" width="4.375" style="20" customWidth="1"/>
    <col min="772" max="772" width="6.5" style="20" customWidth="1"/>
    <col min="773" max="773" width="5.375" style="20" customWidth="1"/>
    <col min="774" max="774" width="10.25" style="20" customWidth="1"/>
    <col min="775" max="775" width="4.5" style="20" customWidth="1"/>
    <col min="776" max="776" width="6.5" style="20" customWidth="1"/>
    <col min="777" max="777" width="7.375" style="20" customWidth="1"/>
    <col min="778" max="778" width="10.125" style="20" customWidth="1"/>
    <col min="779" max="779" width="10.375" style="20" customWidth="1"/>
    <col min="780" max="780" width="8.875" style="20" customWidth="1"/>
    <col min="781" max="781" width="10.5" style="20" customWidth="1"/>
    <col min="782" max="782" width="12.375" style="20" customWidth="1"/>
    <col min="783" max="783" width="18.625" style="20" customWidth="1"/>
    <col min="784" max="1024" width="8.5" style="20"/>
    <col min="1025" max="1025" width="3.25" style="20" customWidth="1"/>
    <col min="1026" max="1026" width="18.875" style="20" customWidth="1"/>
    <col min="1027" max="1027" width="4.375" style="20" customWidth="1"/>
    <col min="1028" max="1028" width="6.5" style="20" customWidth="1"/>
    <col min="1029" max="1029" width="5.375" style="20" customWidth="1"/>
    <col min="1030" max="1030" width="10.25" style="20" customWidth="1"/>
    <col min="1031" max="1031" width="4.5" style="20" customWidth="1"/>
    <col min="1032" max="1032" width="6.5" style="20" customWidth="1"/>
    <col min="1033" max="1033" width="7.375" style="20" customWidth="1"/>
    <col min="1034" max="1034" width="10.125" style="20" customWidth="1"/>
    <col min="1035" max="1035" width="10.375" style="20" customWidth="1"/>
    <col min="1036" max="1036" width="8.875" style="20" customWidth="1"/>
    <col min="1037" max="1037" width="10.5" style="20" customWidth="1"/>
    <col min="1038" max="1038" width="12.375" style="20" customWidth="1"/>
    <col min="1039" max="1039" width="18.625" style="20" customWidth="1"/>
    <col min="1040" max="1280" width="8.5" style="20"/>
    <col min="1281" max="1281" width="3.25" style="20" customWidth="1"/>
    <col min="1282" max="1282" width="18.875" style="20" customWidth="1"/>
    <col min="1283" max="1283" width="4.375" style="20" customWidth="1"/>
    <col min="1284" max="1284" width="6.5" style="20" customWidth="1"/>
    <col min="1285" max="1285" width="5.375" style="20" customWidth="1"/>
    <col min="1286" max="1286" width="10.25" style="20" customWidth="1"/>
    <col min="1287" max="1287" width="4.5" style="20" customWidth="1"/>
    <col min="1288" max="1288" width="6.5" style="20" customWidth="1"/>
    <col min="1289" max="1289" width="7.375" style="20" customWidth="1"/>
    <col min="1290" max="1290" width="10.125" style="20" customWidth="1"/>
    <col min="1291" max="1291" width="10.375" style="20" customWidth="1"/>
    <col min="1292" max="1292" width="8.875" style="20" customWidth="1"/>
    <col min="1293" max="1293" width="10.5" style="20" customWidth="1"/>
    <col min="1294" max="1294" width="12.375" style="20" customWidth="1"/>
    <col min="1295" max="1295" width="18.625" style="20" customWidth="1"/>
    <col min="1296" max="1536" width="8.5" style="20"/>
    <col min="1537" max="1537" width="3.25" style="20" customWidth="1"/>
    <col min="1538" max="1538" width="18.875" style="20" customWidth="1"/>
    <col min="1539" max="1539" width="4.375" style="20" customWidth="1"/>
    <col min="1540" max="1540" width="6.5" style="20" customWidth="1"/>
    <col min="1541" max="1541" width="5.375" style="20" customWidth="1"/>
    <col min="1542" max="1542" width="10.25" style="20" customWidth="1"/>
    <col min="1543" max="1543" width="4.5" style="20" customWidth="1"/>
    <col min="1544" max="1544" width="6.5" style="20" customWidth="1"/>
    <col min="1545" max="1545" width="7.375" style="20" customWidth="1"/>
    <col min="1546" max="1546" width="10.125" style="20" customWidth="1"/>
    <col min="1547" max="1547" width="10.375" style="20" customWidth="1"/>
    <col min="1548" max="1548" width="8.875" style="20" customWidth="1"/>
    <col min="1549" max="1549" width="10.5" style="20" customWidth="1"/>
    <col min="1550" max="1550" width="12.375" style="20" customWidth="1"/>
    <col min="1551" max="1551" width="18.625" style="20" customWidth="1"/>
    <col min="1552" max="1792" width="8.5" style="20"/>
    <col min="1793" max="1793" width="3.25" style="20" customWidth="1"/>
    <col min="1794" max="1794" width="18.875" style="20" customWidth="1"/>
    <col min="1795" max="1795" width="4.375" style="20" customWidth="1"/>
    <col min="1796" max="1796" width="6.5" style="20" customWidth="1"/>
    <col min="1797" max="1797" width="5.375" style="20" customWidth="1"/>
    <col min="1798" max="1798" width="10.25" style="20" customWidth="1"/>
    <col min="1799" max="1799" width="4.5" style="20" customWidth="1"/>
    <col min="1800" max="1800" width="6.5" style="20" customWidth="1"/>
    <col min="1801" max="1801" width="7.375" style="20" customWidth="1"/>
    <col min="1802" max="1802" width="10.125" style="20" customWidth="1"/>
    <col min="1803" max="1803" width="10.375" style="20" customWidth="1"/>
    <col min="1804" max="1804" width="8.875" style="20" customWidth="1"/>
    <col min="1805" max="1805" width="10.5" style="20" customWidth="1"/>
    <col min="1806" max="1806" width="12.375" style="20" customWidth="1"/>
    <col min="1807" max="1807" width="18.625" style="20" customWidth="1"/>
    <col min="1808" max="2048" width="8.5" style="20"/>
    <col min="2049" max="2049" width="3.25" style="20" customWidth="1"/>
    <col min="2050" max="2050" width="18.875" style="20" customWidth="1"/>
    <col min="2051" max="2051" width="4.375" style="20" customWidth="1"/>
    <col min="2052" max="2052" width="6.5" style="20" customWidth="1"/>
    <col min="2053" max="2053" width="5.375" style="20" customWidth="1"/>
    <col min="2054" max="2054" width="10.25" style="20" customWidth="1"/>
    <col min="2055" max="2055" width="4.5" style="20" customWidth="1"/>
    <col min="2056" max="2056" width="6.5" style="20" customWidth="1"/>
    <col min="2057" max="2057" width="7.375" style="20" customWidth="1"/>
    <col min="2058" max="2058" width="10.125" style="20" customWidth="1"/>
    <col min="2059" max="2059" width="10.375" style="20" customWidth="1"/>
    <col min="2060" max="2060" width="8.875" style="20" customWidth="1"/>
    <col min="2061" max="2061" width="10.5" style="20" customWidth="1"/>
    <col min="2062" max="2062" width="12.375" style="20" customWidth="1"/>
    <col min="2063" max="2063" width="18.625" style="20" customWidth="1"/>
    <col min="2064" max="2304" width="8.5" style="20"/>
    <col min="2305" max="2305" width="3.25" style="20" customWidth="1"/>
    <col min="2306" max="2306" width="18.875" style="20" customWidth="1"/>
    <col min="2307" max="2307" width="4.375" style="20" customWidth="1"/>
    <col min="2308" max="2308" width="6.5" style="20" customWidth="1"/>
    <col min="2309" max="2309" width="5.375" style="20" customWidth="1"/>
    <col min="2310" max="2310" width="10.25" style="20" customWidth="1"/>
    <col min="2311" max="2311" width="4.5" style="20" customWidth="1"/>
    <col min="2312" max="2312" width="6.5" style="20" customWidth="1"/>
    <col min="2313" max="2313" width="7.375" style="20" customWidth="1"/>
    <col min="2314" max="2314" width="10.125" style="20" customWidth="1"/>
    <col min="2315" max="2315" width="10.375" style="20" customWidth="1"/>
    <col min="2316" max="2316" width="8.875" style="20" customWidth="1"/>
    <col min="2317" max="2317" width="10.5" style="20" customWidth="1"/>
    <col min="2318" max="2318" width="12.375" style="20" customWidth="1"/>
    <col min="2319" max="2319" width="18.625" style="20" customWidth="1"/>
    <col min="2320" max="2560" width="8.5" style="20"/>
    <col min="2561" max="2561" width="3.25" style="20" customWidth="1"/>
    <col min="2562" max="2562" width="18.875" style="20" customWidth="1"/>
    <col min="2563" max="2563" width="4.375" style="20" customWidth="1"/>
    <col min="2564" max="2564" width="6.5" style="20" customWidth="1"/>
    <col min="2565" max="2565" width="5.375" style="20" customWidth="1"/>
    <col min="2566" max="2566" width="10.25" style="20" customWidth="1"/>
    <col min="2567" max="2567" width="4.5" style="20" customWidth="1"/>
    <col min="2568" max="2568" width="6.5" style="20" customWidth="1"/>
    <col min="2569" max="2569" width="7.375" style="20" customWidth="1"/>
    <col min="2570" max="2570" width="10.125" style="20" customWidth="1"/>
    <col min="2571" max="2571" width="10.375" style="20" customWidth="1"/>
    <col min="2572" max="2572" width="8.875" style="20" customWidth="1"/>
    <col min="2573" max="2573" width="10.5" style="20" customWidth="1"/>
    <col min="2574" max="2574" width="12.375" style="20" customWidth="1"/>
    <col min="2575" max="2575" width="18.625" style="20" customWidth="1"/>
    <col min="2576" max="2816" width="8.5" style="20"/>
    <col min="2817" max="2817" width="3.25" style="20" customWidth="1"/>
    <col min="2818" max="2818" width="18.875" style="20" customWidth="1"/>
    <col min="2819" max="2819" width="4.375" style="20" customWidth="1"/>
    <col min="2820" max="2820" width="6.5" style="20" customWidth="1"/>
    <col min="2821" max="2821" width="5.375" style="20" customWidth="1"/>
    <col min="2822" max="2822" width="10.25" style="20" customWidth="1"/>
    <col min="2823" max="2823" width="4.5" style="20" customWidth="1"/>
    <col min="2824" max="2824" width="6.5" style="20" customWidth="1"/>
    <col min="2825" max="2825" width="7.375" style="20" customWidth="1"/>
    <col min="2826" max="2826" width="10.125" style="20" customWidth="1"/>
    <col min="2827" max="2827" width="10.375" style="20" customWidth="1"/>
    <col min="2828" max="2828" width="8.875" style="20" customWidth="1"/>
    <col min="2829" max="2829" width="10.5" style="20" customWidth="1"/>
    <col min="2830" max="2830" width="12.375" style="20" customWidth="1"/>
    <col min="2831" max="2831" width="18.625" style="20" customWidth="1"/>
    <col min="2832" max="3072" width="8.5" style="20"/>
    <col min="3073" max="3073" width="3.25" style="20" customWidth="1"/>
    <col min="3074" max="3074" width="18.875" style="20" customWidth="1"/>
    <col min="3075" max="3075" width="4.375" style="20" customWidth="1"/>
    <col min="3076" max="3076" width="6.5" style="20" customWidth="1"/>
    <col min="3077" max="3077" width="5.375" style="20" customWidth="1"/>
    <col min="3078" max="3078" width="10.25" style="20" customWidth="1"/>
    <col min="3079" max="3079" width="4.5" style="20" customWidth="1"/>
    <col min="3080" max="3080" width="6.5" style="20" customWidth="1"/>
    <col min="3081" max="3081" width="7.375" style="20" customWidth="1"/>
    <col min="3082" max="3082" width="10.125" style="20" customWidth="1"/>
    <col min="3083" max="3083" width="10.375" style="20" customWidth="1"/>
    <col min="3084" max="3084" width="8.875" style="20" customWidth="1"/>
    <col min="3085" max="3085" width="10.5" style="20" customWidth="1"/>
    <col min="3086" max="3086" width="12.375" style="20" customWidth="1"/>
    <col min="3087" max="3087" width="18.625" style="20" customWidth="1"/>
    <col min="3088" max="3328" width="8.5" style="20"/>
    <col min="3329" max="3329" width="3.25" style="20" customWidth="1"/>
    <col min="3330" max="3330" width="18.875" style="20" customWidth="1"/>
    <col min="3331" max="3331" width="4.375" style="20" customWidth="1"/>
    <col min="3332" max="3332" width="6.5" style="20" customWidth="1"/>
    <col min="3333" max="3333" width="5.375" style="20" customWidth="1"/>
    <col min="3334" max="3334" width="10.25" style="20" customWidth="1"/>
    <col min="3335" max="3335" width="4.5" style="20" customWidth="1"/>
    <col min="3336" max="3336" width="6.5" style="20" customWidth="1"/>
    <col min="3337" max="3337" width="7.375" style="20" customWidth="1"/>
    <col min="3338" max="3338" width="10.125" style="20" customWidth="1"/>
    <col min="3339" max="3339" width="10.375" style="20" customWidth="1"/>
    <col min="3340" max="3340" width="8.875" style="20" customWidth="1"/>
    <col min="3341" max="3341" width="10.5" style="20" customWidth="1"/>
    <col min="3342" max="3342" width="12.375" style="20" customWidth="1"/>
    <col min="3343" max="3343" width="18.625" style="20" customWidth="1"/>
    <col min="3344" max="3584" width="8.5" style="20"/>
    <col min="3585" max="3585" width="3.25" style="20" customWidth="1"/>
    <col min="3586" max="3586" width="18.875" style="20" customWidth="1"/>
    <col min="3587" max="3587" width="4.375" style="20" customWidth="1"/>
    <col min="3588" max="3588" width="6.5" style="20" customWidth="1"/>
    <col min="3589" max="3589" width="5.375" style="20" customWidth="1"/>
    <col min="3590" max="3590" width="10.25" style="20" customWidth="1"/>
    <col min="3591" max="3591" width="4.5" style="20" customWidth="1"/>
    <col min="3592" max="3592" width="6.5" style="20" customWidth="1"/>
    <col min="3593" max="3593" width="7.375" style="20" customWidth="1"/>
    <col min="3594" max="3594" width="10.125" style="20" customWidth="1"/>
    <col min="3595" max="3595" width="10.375" style="20" customWidth="1"/>
    <col min="3596" max="3596" width="8.875" style="20" customWidth="1"/>
    <col min="3597" max="3597" width="10.5" style="20" customWidth="1"/>
    <col min="3598" max="3598" width="12.375" style="20" customWidth="1"/>
    <col min="3599" max="3599" width="18.625" style="20" customWidth="1"/>
    <col min="3600" max="3840" width="8.5" style="20"/>
    <col min="3841" max="3841" width="3.25" style="20" customWidth="1"/>
    <col min="3842" max="3842" width="18.875" style="20" customWidth="1"/>
    <col min="3843" max="3843" width="4.375" style="20" customWidth="1"/>
    <col min="3844" max="3844" width="6.5" style="20" customWidth="1"/>
    <col min="3845" max="3845" width="5.375" style="20" customWidth="1"/>
    <col min="3846" max="3846" width="10.25" style="20" customWidth="1"/>
    <col min="3847" max="3847" width="4.5" style="20" customWidth="1"/>
    <col min="3848" max="3848" width="6.5" style="20" customWidth="1"/>
    <col min="3849" max="3849" width="7.375" style="20" customWidth="1"/>
    <col min="3850" max="3850" width="10.125" style="20" customWidth="1"/>
    <col min="3851" max="3851" width="10.375" style="20" customWidth="1"/>
    <col min="3852" max="3852" width="8.875" style="20" customWidth="1"/>
    <col min="3853" max="3853" width="10.5" style="20" customWidth="1"/>
    <col min="3854" max="3854" width="12.375" style="20" customWidth="1"/>
    <col min="3855" max="3855" width="18.625" style="20" customWidth="1"/>
    <col min="3856" max="4096" width="8.5" style="20"/>
    <col min="4097" max="4097" width="3.25" style="20" customWidth="1"/>
    <col min="4098" max="4098" width="18.875" style="20" customWidth="1"/>
    <col min="4099" max="4099" width="4.375" style="20" customWidth="1"/>
    <col min="4100" max="4100" width="6.5" style="20" customWidth="1"/>
    <col min="4101" max="4101" width="5.375" style="20" customWidth="1"/>
    <col min="4102" max="4102" width="10.25" style="20" customWidth="1"/>
    <col min="4103" max="4103" width="4.5" style="20" customWidth="1"/>
    <col min="4104" max="4104" width="6.5" style="20" customWidth="1"/>
    <col min="4105" max="4105" width="7.375" style="20" customWidth="1"/>
    <col min="4106" max="4106" width="10.125" style="20" customWidth="1"/>
    <col min="4107" max="4107" width="10.375" style="20" customWidth="1"/>
    <col min="4108" max="4108" width="8.875" style="20" customWidth="1"/>
    <col min="4109" max="4109" width="10.5" style="20" customWidth="1"/>
    <col min="4110" max="4110" width="12.375" style="20" customWidth="1"/>
    <col min="4111" max="4111" width="18.625" style="20" customWidth="1"/>
    <col min="4112" max="4352" width="8.5" style="20"/>
    <col min="4353" max="4353" width="3.25" style="20" customWidth="1"/>
    <col min="4354" max="4354" width="18.875" style="20" customWidth="1"/>
    <col min="4355" max="4355" width="4.375" style="20" customWidth="1"/>
    <col min="4356" max="4356" width="6.5" style="20" customWidth="1"/>
    <col min="4357" max="4357" width="5.375" style="20" customWidth="1"/>
    <col min="4358" max="4358" width="10.25" style="20" customWidth="1"/>
    <col min="4359" max="4359" width="4.5" style="20" customWidth="1"/>
    <col min="4360" max="4360" width="6.5" style="20" customWidth="1"/>
    <col min="4361" max="4361" width="7.375" style="20" customWidth="1"/>
    <col min="4362" max="4362" width="10.125" style="20" customWidth="1"/>
    <col min="4363" max="4363" width="10.375" style="20" customWidth="1"/>
    <col min="4364" max="4364" width="8.875" style="20" customWidth="1"/>
    <col min="4365" max="4365" width="10.5" style="20" customWidth="1"/>
    <col min="4366" max="4366" width="12.375" style="20" customWidth="1"/>
    <col min="4367" max="4367" width="18.625" style="20" customWidth="1"/>
    <col min="4368" max="4608" width="8.5" style="20"/>
    <col min="4609" max="4609" width="3.25" style="20" customWidth="1"/>
    <col min="4610" max="4610" width="18.875" style="20" customWidth="1"/>
    <col min="4611" max="4611" width="4.375" style="20" customWidth="1"/>
    <col min="4612" max="4612" width="6.5" style="20" customWidth="1"/>
    <col min="4613" max="4613" width="5.375" style="20" customWidth="1"/>
    <col min="4614" max="4614" width="10.25" style="20" customWidth="1"/>
    <col min="4615" max="4615" width="4.5" style="20" customWidth="1"/>
    <col min="4616" max="4616" width="6.5" style="20" customWidth="1"/>
    <col min="4617" max="4617" width="7.375" style="20" customWidth="1"/>
    <col min="4618" max="4618" width="10.125" style="20" customWidth="1"/>
    <col min="4619" max="4619" width="10.375" style="20" customWidth="1"/>
    <col min="4620" max="4620" width="8.875" style="20" customWidth="1"/>
    <col min="4621" max="4621" width="10.5" style="20" customWidth="1"/>
    <col min="4622" max="4622" width="12.375" style="20" customWidth="1"/>
    <col min="4623" max="4623" width="18.625" style="20" customWidth="1"/>
    <col min="4624" max="4864" width="8.5" style="20"/>
    <col min="4865" max="4865" width="3.25" style="20" customWidth="1"/>
    <col min="4866" max="4866" width="18.875" style="20" customWidth="1"/>
    <col min="4867" max="4867" width="4.375" style="20" customWidth="1"/>
    <col min="4868" max="4868" width="6.5" style="20" customWidth="1"/>
    <col min="4869" max="4869" width="5.375" style="20" customWidth="1"/>
    <col min="4870" max="4870" width="10.25" style="20" customWidth="1"/>
    <col min="4871" max="4871" width="4.5" style="20" customWidth="1"/>
    <col min="4872" max="4872" width="6.5" style="20" customWidth="1"/>
    <col min="4873" max="4873" width="7.375" style="20" customWidth="1"/>
    <col min="4874" max="4874" width="10.125" style="20" customWidth="1"/>
    <col min="4875" max="4875" width="10.375" style="20" customWidth="1"/>
    <col min="4876" max="4876" width="8.875" style="20" customWidth="1"/>
    <col min="4877" max="4877" width="10.5" style="20" customWidth="1"/>
    <col min="4878" max="4878" width="12.375" style="20" customWidth="1"/>
    <col min="4879" max="4879" width="18.625" style="20" customWidth="1"/>
    <col min="4880" max="5120" width="8.5" style="20"/>
    <col min="5121" max="5121" width="3.25" style="20" customWidth="1"/>
    <col min="5122" max="5122" width="18.875" style="20" customWidth="1"/>
    <col min="5123" max="5123" width="4.375" style="20" customWidth="1"/>
    <col min="5124" max="5124" width="6.5" style="20" customWidth="1"/>
    <col min="5125" max="5125" width="5.375" style="20" customWidth="1"/>
    <col min="5126" max="5126" width="10.25" style="20" customWidth="1"/>
    <col min="5127" max="5127" width="4.5" style="20" customWidth="1"/>
    <col min="5128" max="5128" width="6.5" style="20" customWidth="1"/>
    <col min="5129" max="5129" width="7.375" style="20" customWidth="1"/>
    <col min="5130" max="5130" width="10.125" style="20" customWidth="1"/>
    <col min="5131" max="5131" width="10.375" style="20" customWidth="1"/>
    <col min="5132" max="5132" width="8.875" style="20" customWidth="1"/>
    <col min="5133" max="5133" width="10.5" style="20" customWidth="1"/>
    <col min="5134" max="5134" width="12.375" style="20" customWidth="1"/>
    <col min="5135" max="5135" width="18.625" style="20" customWidth="1"/>
    <col min="5136" max="5376" width="8.5" style="20"/>
    <col min="5377" max="5377" width="3.25" style="20" customWidth="1"/>
    <col min="5378" max="5378" width="18.875" style="20" customWidth="1"/>
    <col min="5379" max="5379" width="4.375" style="20" customWidth="1"/>
    <col min="5380" max="5380" width="6.5" style="20" customWidth="1"/>
    <col min="5381" max="5381" width="5.375" style="20" customWidth="1"/>
    <col min="5382" max="5382" width="10.25" style="20" customWidth="1"/>
    <col min="5383" max="5383" width="4.5" style="20" customWidth="1"/>
    <col min="5384" max="5384" width="6.5" style="20" customWidth="1"/>
    <col min="5385" max="5385" width="7.375" style="20" customWidth="1"/>
    <col min="5386" max="5386" width="10.125" style="20" customWidth="1"/>
    <col min="5387" max="5387" width="10.375" style="20" customWidth="1"/>
    <col min="5388" max="5388" width="8.875" style="20" customWidth="1"/>
    <col min="5389" max="5389" width="10.5" style="20" customWidth="1"/>
    <col min="5390" max="5390" width="12.375" style="20" customWidth="1"/>
    <col min="5391" max="5391" width="18.625" style="20" customWidth="1"/>
    <col min="5392" max="5632" width="8.5" style="20"/>
    <col min="5633" max="5633" width="3.25" style="20" customWidth="1"/>
    <col min="5634" max="5634" width="18.875" style="20" customWidth="1"/>
    <col min="5635" max="5635" width="4.375" style="20" customWidth="1"/>
    <col min="5636" max="5636" width="6.5" style="20" customWidth="1"/>
    <col min="5637" max="5637" width="5.375" style="20" customWidth="1"/>
    <col min="5638" max="5638" width="10.25" style="20" customWidth="1"/>
    <col min="5639" max="5639" width="4.5" style="20" customWidth="1"/>
    <col min="5640" max="5640" width="6.5" style="20" customWidth="1"/>
    <col min="5641" max="5641" width="7.375" style="20" customWidth="1"/>
    <col min="5642" max="5642" width="10.125" style="20" customWidth="1"/>
    <col min="5643" max="5643" width="10.375" style="20" customWidth="1"/>
    <col min="5644" max="5644" width="8.875" style="20" customWidth="1"/>
    <col min="5645" max="5645" width="10.5" style="20" customWidth="1"/>
    <col min="5646" max="5646" width="12.375" style="20" customWidth="1"/>
    <col min="5647" max="5647" width="18.625" style="20" customWidth="1"/>
    <col min="5648" max="5888" width="8.5" style="20"/>
    <col min="5889" max="5889" width="3.25" style="20" customWidth="1"/>
    <col min="5890" max="5890" width="18.875" style="20" customWidth="1"/>
    <col min="5891" max="5891" width="4.375" style="20" customWidth="1"/>
    <col min="5892" max="5892" width="6.5" style="20" customWidth="1"/>
    <col min="5893" max="5893" width="5.375" style="20" customWidth="1"/>
    <col min="5894" max="5894" width="10.25" style="20" customWidth="1"/>
    <col min="5895" max="5895" width="4.5" style="20" customWidth="1"/>
    <col min="5896" max="5896" width="6.5" style="20" customWidth="1"/>
    <col min="5897" max="5897" width="7.375" style="20" customWidth="1"/>
    <col min="5898" max="5898" width="10.125" style="20" customWidth="1"/>
    <col min="5899" max="5899" width="10.375" style="20" customWidth="1"/>
    <col min="5900" max="5900" width="8.875" style="20" customWidth="1"/>
    <col min="5901" max="5901" width="10.5" style="20" customWidth="1"/>
    <col min="5902" max="5902" width="12.375" style="20" customWidth="1"/>
    <col min="5903" max="5903" width="18.625" style="20" customWidth="1"/>
    <col min="5904" max="6144" width="8.5" style="20"/>
    <col min="6145" max="6145" width="3.25" style="20" customWidth="1"/>
    <col min="6146" max="6146" width="18.875" style="20" customWidth="1"/>
    <col min="6147" max="6147" width="4.375" style="20" customWidth="1"/>
    <col min="6148" max="6148" width="6.5" style="20" customWidth="1"/>
    <col min="6149" max="6149" width="5.375" style="20" customWidth="1"/>
    <col min="6150" max="6150" width="10.25" style="20" customWidth="1"/>
    <col min="6151" max="6151" width="4.5" style="20" customWidth="1"/>
    <col min="6152" max="6152" width="6.5" style="20" customWidth="1"/>
    <col min="6153" max="6153" width="7.375" style="20" customWidth="1"/>
    <col min="6154" max="6154" width="10.125" style="20" customWidth="1"/>
    <col min="6155" max="6155" width="10.375" style="20" customWidth="1"/>
    <col min="6156" max="6156" width="8.875" style="20" customWidth="1"/>
    <col min="6157" max="6157" width="10.5" style="20" customWidth="1"/>
    <col min="6158" max="6158" width="12.375" style="20" customWidth="1"/>
    <col min="6159" max="6159" width="18.625" style="20" customWidth="1"/>
    <col min="6160" max="6400" width="8.5" style="20"/>
    <col min="6401" max="6401" width="3.25" style="20" customWidth="1"/>
    <col min="6402" max="6402" width="18.875" style="20" customWidth="1"/>
    <col min="6403" max="6403" width="4.375" style="20" customWidth="1"/>
    <col min="6404" max="6404" width="6.5" style="20" customWidth="1"/>
    <col min="6405" max="6405" width="5.375" style="20" customWidth="1"/>
    <col min="6406" max="6406" width="10.25" style="20" customWidth="1"/>
    <col min="6407" max="6407" width="4.5" style="20" customWidth="1"/>
    <col min="6408" max="6408" width="6.5" style="20" customWidth="1"/>
    <col min="6409" max="6409" width="7.375" style="20" customWidth="1"/>
    <col min="6410" max="6410" width="10.125" style="20" customWidth="1"/>
    <col min="6411" max="6411" width="10.375" style="20" customWidth="1"/>
    <col min="6412" max="6412" width="8.875" style="20" customWidth="1"/>
    <col min="6413" max="6413" width="10.5" style="20" customWidth="1"/>
    <col min="6414" max="6414" width="12.375" style="20" customWidth="1"/>
    <col min="6415" max="6415" width="18.625" style="20" customWidth="1"/>
    <col min="6416" max="6656" width="8.5" style="20"/>
    <col min="6657" max="6657" width="3.25" style="20" customWidth="1"/>
    <col min="6658" max="6658" width="18.875" style="20" customWidth="1"/>
    <col min="6659" max="6659" width="4.375" style="20" customWidth="1"/>
    <col min="6660" max="6660" width="6.5" style="20" customWidth="1"/>
    <col min="6661" max="6661" width="5.375" style="20" customWidth="1"/>
    <col min="6662" max="6662" width="10.25" style="20" customWidth="1"/>
    <col min="6663" max="6663" width="4.5" style="20" customWidth="1"/>
    <col min="6664" max="6664" width="6.5" style="20" customWidth="1"/>
    <col min="6665" max="6665" width="7.375" style="20" customWidth="1"/>
    <col min="6666" max="6666" width="10.125" style="20" customWidth="1"/>
    <col min="6667" max="6667" width="10.375" style="20" customWidth="1"/>
    <col min="6668" max="6668" width="8.875" style="20" customWidth="1"/>
    <col min="6669" max="6669" width="10.5" style="20" customWidth="1"/>
    <col min="6670" max="6670" width="12.375" style="20" customWidth="1"/>
    <col min="6671" max="6671" width="18.625" style="20" customWidth="1"/>
    <col min="6672" max="6912" width="8.5" style="20"/>
    <col min="6913" max="6913" width="3.25" style="20" customWidth="1"/>
    <col min="6914" max="6914" width="18.875" style="20" customWidth="1"/>
    <col min="6915" max="6915" width="4.375" style="20" customWidth="1"/>
    <col min="6916" max="6916" width="6.5" style="20" customWidth="1"/>
    <col min="6917" max="6917" width="5.375" style="20" customWidth="1"/>
    <col min="6918" max="6918" width="10.25" style="20" customWidth="1"/>
    <col min="6919" max="6919" width="4.5" style="20" customWidth="1"/>
    <col min="6920" max="6920" width="6.5" style="20" customWidth="1"/>
    <col min="6921" max="6921" width="7.375" style="20" customWidth="1"/>
    <col min="6922" max="6922" width="10.125" style="20" customWidth="1"/>
    <col min="6923" max="6923" width="10.375" style="20" customWidth="1"/>
    <col min="6924" max="6924" width="8.875" style="20" customWidth="1"/>
    <col min="6925" max="6925" width="10.5" style="20" customWidth="1"/>
    <col min="6926" max="6926" width="12.375" style="20" customWidth="1"/>
    <col min="6927" max="6927" width="18.625" style="20" customWidth="1"/>
    <col min="6928" max="7168" width="8.5" style="20"/>
    <col min="7169" max="7169" width="3.25" style="20" customWidth="1"/>
    <col min="7170" max="7170" width="18.875" style="20" customWidth="1"/>
    <col min="7171" max="7171" width="4.375" style="20" customWidth="1"/>
    <col min="7172" max="7172" width="6.5" style="20" customWidth="1"/>
    <col min="7173" max="7173" width="5.375" style="20" customWidth="1"/>
    <col min="7174" max="7174" width="10.25" style="20" customWidth="1"/>
    <col min="7175" max="7175" width="4.5" style="20" customWidth="1"/>
    <col min="7176" max="7176" width="6.5" style="20" customWidth="1"/>
    <col min="7177" max="7177" width="7.375" style="20" customWidth="1"/>
    <col min="7178" max="7178" width="10.125" style="20" customWidth="1"/>
    <col min="7179" max="7179" width="10.375" style="20" customWidth="1"/>
    <col min="7180" max="7180" width="8.875" style="20" customWidth="1"/>
    <col min="7181" max="7181" width="10.5" style="20" customWidth="1"/>
    <col min="7182" max="7182" width="12.375" style="20" customWidth="1"/>
    <col min="7183" max="7183" width="18.625" style="20" customWidth="1"/>
    <col min="7184" max="7424" width="8.5" style="20"/>
    <col min="7425" max="7425" width="3.25" style="20" customWidth="1"/>
    <col min="7426" max="7426" width="18.875" style="20" customWidth="1"/>
    <col min="7427" max="7427" width="4.375" style="20" customWidth="1"/>
    <col min="7428" max="7428" width="6.5" style="20" customWidth="1"/>
    <col min="7429" max="7429" width="5.375" style="20" customWidth="1"/>
    <col min="7430" max="7430" width="10.25" style="20" customWidth="1"/>
    <col min="7431" max="7431" width="4.5" style="20" customWidth="1"/>
    <col min="7432" max="7432" width="6.5" style="20" customWidth="1"/>
    <col min="7433" max="7433" width="7.375" style="20" customWidth="1"/>
    <col min="7434" max="7434" width="10.125" style="20" customWidth="1"/>
    <col min="7435" max="7435" width="10.375" style="20" customWidth="1"/>
    <col min="7436" max="7436" width="8.875" style="20" customWidth="1"/>
    <col min="7437" max="7437" width="10.5" style="20" customWidth="1"/>
    <col min="7438" max="7438" width="12.375" style="20" customWidth="1"/>
    <col min="7439" max="7439" width="18.625" style="20" customWidth="1"/>
    <col min="7440" max="7680" width="8.5" style="20"/>
    <col min="7681" max="7681" width="3.25" style="20" customWidth="1"/>
    <col min="7682" max="7682" width="18.875" style="20" customWidth="1"/>
    <col min="7683" max="7683" width="4.375" style="20" customWidth="1"/>
    <col min="7684" max="7684" width="6.5" style="20" customWidth="1"/>
    <col min="7685" max="7685" width="5.375" style="20" customWidth="1"/>
    <col min="7686" max="7686" width="10.25" style="20" customWidth="1"/>
    <col min="7687" max="7687" width="4.5" style="20" customWidth="1"/>
    <col min="7688" max="7688" width="6.5" style="20" customWidth="1"/>
    <col min="7689" max="7689" width="7.375" style="20" customWidth="1"/>
    <col min="7690" max="7690" width="10.125" style="20" customWidth="1"/>
    <col min="7691" max="7691" width="10.375" style="20" customWidth="1"/>
    <col min="7692" max="7692" width="8.875" style="20" customWidth="1"/>
    <col min="7693" max="7693" width="10.5" style="20" customWidth="1"/>
    <col min="7694" max="7694" width="12.375" style="20" customWidth="1"/>
    <col min="7695" max="7695" width="18.625" style="20" customWidth="1"/>
    <col min="7696" max="7936" width="8.5" style="20"/>
    <col min="7937" max="7937" width="3.25" style="20" customWidth="1"/>
    <col min="7938" max="7938" width="18.875" style="20" customWidth="1"/>
    <col min="7939" max="7939" width="4.375" style="20" customWidth="1"/>
    <col min="7940" max="7940" width="6.5" style="20" customWidth="1"/>
    <col min="7941" max="7941" width="5.375" style="20" customWidth="1"/>
    <col min="7942" max="7942" width="10.25" style="20" customWidth="1"/>
    <col min="7943" max="7943" width="4.5" style="20" customWidth="1"/>
    <col min="7944" max="7944" width="6.5" style="20" customWidth="1"/>
    <col min="7945" max="7945" width="7.375" style="20" customWidth="1"/>
    <col min="7946" max="7946" width="10.125" style="20" customWidth="1"/>
    <col min="7947" max="7947" width="10.375" style="20" customWidth="1"/>
    <col min="7948" max="7948" width="8.875" style="20" customWidth="1"/>
    <col min="7949" max="7949" width="10.5" style="20" customWidth="1"/>
    <col min="7950" max="7950" width="12.375" style="20" customWidth="1"/>
    <col min="7951" max="7951" width="18.625" style="20" customWidth="1"/>
    <col min="7952" max="8192" width="8.5" style="20"/>
    <col min="8193" max="8193" width="3.25" style="20" customWidth="1"/>
    <col min="8194" max="8194" width="18.875" style="20" customWidth="1"/>
    <col min="8195" max="8195" width="4.375" style="20" customWidth="1"/>
    <col min="8196" max="8196" width="6.5" style="20" customWidth="1"/>
    <col min="8197" max="8197" width="5.375" style="20" customWidth="1"/>
    <col min="8198" max="8198" width="10.25" style="20" customWidth="1"/>
    <col min="8199" max="8199" width="4.5" style="20" customWidth="1"/>
    <col min="8200" max="8200" width="6.5" style="20" customWidth="1"/>
    <col min="8201" max="8201" width="7.375" style="20" customWidth="1"/>
    <col min="8202" max="8202" width="10.125" style="20" customWidth="1"/>
    <col min="8203" max="8203" width="10.375" style="20" customWidth="1"/>
    <col min="8204" max="8204" width="8.875" style="20" customWidth="1"/>
    <col min="8205" max="8205" width="10.5" style="20" customWidth="1"/>
    <col min="8206" max="8206" width="12.375" style="20" customWidth="1"/>
    <col min="8207" max="8207" width="18.625" style="20" customWidth="1"/>
    <col min="8208" max="8448" width="8.5" style="20"/>
    <col min="8449" max="8449" width="3.25" style="20" customWidth="1"/>
    <col min="8450" max="8450" width="18.875" style="20" customWidth="1"/>
    <col min="8451" max="8451" width="4.375" style="20" customWidth="1"/>
    <col min="8452" max="8452" width="6.5" style="20" customWidth="1"/>
    <col min="8453" max="8453" width="5.375" style="20" customWidth="1"/>
    <col min="8454" max="8454" width="10.25" style="20" customWidth="1"/>
    <col min="8455" max="8455" width="4.5" style="20" customWidth="1"/>
    <col min="8456" max="8456" width="6.5" style="20" customWidth="1"/>
    <col min="8457" max="8457" width="7.375" style="20" customWidth="1"/>
    <col min="8458" max="8458" width="10.125" style="20" customWidth="1"/>
    <col min="8459" max="8459" width="10.375" style="20" customWidth="1"/>
    <col min="8460" max="8460" width="8.875" style="20" customWidth="1"/>
    <col min="8461" max="8461" width="10.5" style="20" customWidth="1"/>
    <col min="8462" max="8462" width="12.375" style="20" customWidth="1"/>
    <col min="8463" max="8463" width="18.625" style="20" customWidth="1"/>
    <col min="8464" max="8704" width="8.5" style="20"/>
    <col min="8705" max="8705" width="3.25" style="20" customWidth="1"/>
    <col min="8706" max="8706" width="18.875" style="20" customWidth="1"/>
    <col min="8707" max="8707" width="4.375" style="20" customWidth="1"/>
    <col min="8708" max="8708" width="6.5" style="20" customWidth="1"/>
    <col min="8709" max="8709" width="5.375" style="20" customWidth="1"/>
    <col min="8710" max="8710" width="10.25" style="20" customWidth="1"/>
    <col min="8711" max="8711" width="4.5" style="20" customWidth="1"/>
    <col min="8712" max="8712" width="6.5" style="20" customWidth="1"/>
    <col min="8713" max="8713" width="7.375" style="20" customWidth="1"/>
    <col min="8714" max="8714" width="10.125" style="20" customWidth="1"/>
    <col min="8715" max="8715" width="10.375" style="20" customWidth="1"/>
    <col min="8716" max="8716" width="8.875" style="20" customWidth="1"/>
    <col min="8717" max="8717" width="10.5" style="20" customWidth="1"/>
    <col min="8718" max="8718" width="12.375" style="20" customWidth="1"/>
    <col min="8719" max="8719" width="18.625" style="20" customWidth="1"/>
    <col min="8720" max="8960" width="8.5" style="20"/>
    <col min="8961" max="8961" width="3.25" style="20" customWidth="1"/>
    <col min="8962" max="8962" width="18.875" style="20" customWidth="1"/>
    <col min="8963" max="8963" width="4.375" style="20" customWidth="1"/>
    <col min="8964" max="8964" width="6.5" style="20" customWidth="1"/>
    <col min="8965" max="8965" width="5.375" style="20" customWidth="1"/>
    <col min="8966" max="8966" width="10.25" style="20" customWidth="1"/>
    <col min="8967" max="8967" width="4.5" style="20" customWidth="1"/>
    <col min="8968" max="8968" width="6.5" style="20" customWidth="1"/>
    <col min="8969" max="8969" width="7.375" style="20" customWidth="1"/>
    <col min="8970" max="8970" width="10.125" style="20" customWidth="1"/>
    <col min="8971" max="8971" width="10.375" style="20" customWidth="1"/>
    <col min="8972" max="8972" width="8.875" style="20" customWidth="1"/>
    <col min="8973" max="8973" width="10.5" style="20" customWidth="1"/>
    <col min="8974" max="8974" width="12.375" style="20" customWidth="1"/>
    <col min="8975" max="8975" width="18.625" style="20" customWidth="1"/>
    <col min="8976" max="9216" width="8.5" style="20"/>
    <col min="9217" max="9217" width="3.25" style="20" customWidth="1"/>
    <col min="9218" max="9218" width="18.875" style="20" customWidth="1"/>
    <col min="9219" max="9219" width="4.375" style="20" customWidth="1"/>
    <col min="9220" max="9220" width="6.5" style="20" customWidth="1"/>
    <col min="9221" max="9221" width="5.375" style="20" customWidth="1"/>
    <col min="9222" max="9222" width="10.25" style="20" customWidth="1"/>
    <col min="9223" max="9223" width="4.5" style="20" customWidth="1"/>
    <col min="9224" max="9224" width="6.5" style="20" customWidth="1"/>
    <col min="9225" max="9225" width="7.375" style="20" customWidth="1"/>
    <col min="9226" max="9226" width="10.125" style="20" customWidth="1"/>
    <col min="9227" max="9227" width="10.375" style="20" customWidth="1"/>
    <col min="9228" max="9228" width="8.875" style="20" customWidth="1"/>
    <col min="9229" max="9229" width="10.5" style="20" customWidth="1"/>
    <col min="9230" max="9230" width="12.375" style="20" customWidth="1"/>
    <col min="9231" max="9231" width="18.625" style="20" customWidth="1"/>
    <col min="9232" max="9472" width="8.5" style="20"/>
    <col min="9473" max="9473" width="3.25" style="20" customWidth="1"/>
    <col min="9474" max="9474" width="18.875" style="20" customWidth="1"/>
    <col min="9475" max="9475" width="4.375" style="20" customWidth="1"/>
    <col min="9476" max="9476" width="6.5" style="20" customWidth="1"/>
    <col min="9477" max="9477" width="5.375" style="20" customWidth="1"/>
    <col min="9478" max="9478" width="10.25" style="20" customWidth="1"/>
    <col min="9479" max="9479" width="4.5" style="20" customWidth="1"/>
    <col min="9480" max="9480" width="6.5" style="20" customWidth="1"/>
    <col min="9481" max="9481" width="7.375" style="20" customWidth="1"/>
    <col min="9482" max="9482" width="10.125" style="20" customWidth="1"/>
    <col min="9483" max="9483" width="10.375" style="20" customWidth="1"/>
    <col min="9484" max="9484" width="8.875" style="20" customWidth="1"/>
    <col min="9485" max="9485" width="10.5" style="20" customWidth="1"/>
    <col min="9486" max="9486" width="12.375" style="20" customWidth="1"/>
    <col min="9487" max="9487" width="18.625" style="20" customWidth="1"/>
    <col min="9488" max="9728" width="8.5" style="20"/>
    <col min="9729" max="9729" width="3.25" style="20" customWidth="1"/>
    <col min="9730" max="9730" width="18.875" style="20" customWidth="1"/>
    <col min="9731" max="9731" width="4.375" style="20" customWidth="1"/>
    <col min="9732" max="9732" width="6.5" style="20" customWidth="1"/>
    <col min="9733" max="9733" width="5.375" style="20" customWidth="1"/>
    <col min="9734" max="9734" width="10.25" style="20" customWidth="1"/>
    <col min="9735" max="9735" width="4.5" style="20" customWidth="1"/>
    <col min="9736" max="9736" width="6.5" style="20" customWidth="1"/>
    <col min="9737" max="9737" width="7.375" style="20" customWidth="1"/>
    <col min="9738" max="9738" width="10.125" style="20" customWidth="1"/>
    <col min="9739" max="9739" width="10.375" style="20" customWidth="1"/>
    <col min="9740" max="9740" width="8.875" style="20" customWidth="1"/>
    <col min="9741" max="9741" width="10.5" style="20" customWidth="1"/>
    <col min="9742" max="9742" width="12.375" style="20" customWidth="1"/>
    <col min="9743" max="9743" width="18.625" style="20" customWidth="1"/>
    <col min="9744" max="9984" width="8.5" style="20"/>
    <col min="9985" max="9985" width="3.25" style="20" customWidth="1"/>
    <col min="9986" max="9986" width="18.875" style="20" customWidth="1"/>
    <col min="9987" max="9987" width="4.375" style="20" customWidth="1"/>
    <col min="9988" max="9988" width="6.5" style="20" customWidth="1"/>
    <col min="9989" max="9989" width="5.375" style="20" customWidth="1"/>
    <col min="9990" max="9990" width="10.25" style="20" customWidth="1"/>
    <col min="9991" max="9991" width="4.5" style="20" customWidth="1"/>
    <col min="9992" max="9992" width="6.5" style="20" customWidth="1"/>
    <col min="9993" max="9993" width="7.375" style="20" customWidth="1"/>
    <col min="9994" max="9994" width="10.125" style="20" customWidth="1"/>
    <col min="9995" max="9995" width="10.375" style="20" customWidth="1"/>
    <col min="9996" max="9996" width="8.875" style="20" customWidth="1"/>
    <col min="9997" max="9997" width="10.5" style="20" customWidth="1"/>
    <col min="9998" max="9998" width="12.375" style="20" customWidth="1"/>
    <col min="9999" max="9999" width="18.625" style="20" customWidth="1"/>
    <col min="10000" max="10240" width="8.5" style="20"/>
    <col min="10241" max="10241" width="3.25" style="20" customWidth="1"/>
    <col min="10242" max="10242" width="18.875" style="20" customWidth="1"/>
    <col min="10243" max="10243" width="4.375" style="20" customWidth="1"/>
    <col min="10244" max="10244" width="6.5" style="20" customWidth="1"/>
    <col min="10245" max="10245" width="5.375" style="20" customWidth="1"/>
    <col min="10246" max="10246" width="10.25" style="20" customWidth="1"/>
    <col min="10247" max="10247" width="4.5" style="20" customWidth="1"/>
    <col min="10248" max="10248" width="6.5" style="20" customWidth="1"/>
    <col min="10249" max="10249" width="7.375" style="20" customWidth="1"/>
    <col min="10250" max="10250" width="10.125" style="20" customWidth="1"/>
    <col min="10251" max="10251" width="10.375" style="20" customWidth="1"/>
    <col min="10252" max="10252" width="8.875" style="20" customWidth="1"/>
    <col min="10253" max="10253" width="10.5" style="20" customWidth="1"/>
    <col min="10254" max="10254" width="12.375" style="20" customWidth="1"/>
    <col min="10255" max="10255" width="18.625" style="20" customWidth="1"/>
    <col min="10256" max="10496" width="8.5" style="20"/>
    <col min="10497" max="10497" width="3.25" style="20" customWidth="1"/>
    <col min="10498" max="10498" width="18.875" style="20" customWidth="1"/>
    <col min="10499" max="10499" width="4.375" style="20" customWidth="1"/>
    <col min="10500" max="10500" width="6.5" style="20" customWidth="1"/>
    <col min="10501" max="10501" width="5.375" style="20" customWidth="1"/>
    <col min="10502" max="10502" width="10.25" style="20" customWidth="1"/>
    <col min="10503" max="10503" width="4.5" style="20" customWidth="1"/>
    <col min="10504" max="10504" width="6.5" style="20" customWidth="1"/>
    <col min="10505" max="10505" width="7.375" style="20" customWidth="1"/>
    <col min="10506" max="10506" width="10.125" style="20" customWidth="1"/>
    <col min="10507" max="10507" width="10.375" style="20" customWidth="1"/>
    <col min="10508" max="10508" width="8.875" style="20" customWidth="1"/>
    <col min="10509" max="10509" width="10.5" style="20" customWidth="1"/>
    <col min="10510" max="10510" width="12.375" style="20" customWidth="1"/>
    <col min="10511" max="10511" width="18.625" style="20" customWidth="1"/>
    <col min="10512" max="10752" width="8.5" style="20"/>
    <col min="10753" max="10753" width="3.25" style="20" customWidth="1"/>
    <col min="10754" max="10754" width="18.875" style="20" customWidth="1"/>
    <col min="10755" max="10755" width="4.375" style="20" customWidth="1"/>
    <col min="10756" max="10756" width="6.5" style="20" customWidth="1"/>
    <col min="10757" max="10757" width="5.375" style="20" customWidth="1"/>
    <col min="10758" max="10758" width="10.25" style="20" customWidth="1"/>
    <col min="10759" max="10759" width="4.5" style="20" customWidth="1"/>
    <col min="10760" max="10760" width="6.5" style="20" customWidth="1"/>
    <col min="10761" max="10761" width="7.375" style="20" customWidth="1"/>
    <col min="10762" max="10762" width="10.125" style="20" customWidth="1"/>
    <col min="10763" max="10763" width="10.375" style="20" customWidth="1"/>
    <col min="10764" max="10764" width="8.875" style="20" customWidth="1"/>
    <col min="10765" max="10765" width="10.5" style="20" customWidth="1"/>
    <col min="10766" max="10766" width="12.375" style="20" customWidth="1"/>
    <col min="10767" max="10767" width="18.625" style="20" customWidth="1"/>
    <col min="10768" max="11008" width="8.5" style="20"/>
    <col min="11009" max="11009" width="3.25" style="20" customWidth="1"/>
    <col min="11010" max="11010" width="18.875" style="20" customWidth="1"/>
    <col min="11011" max="11011" width="4.375" style="20" customWidth="1"/>
    <col min="11012" max="11012" width="6.5" style="20" customWidth="1"/>
    <col min="11013" max="11013" width="5.375" style="20" customWidth="1"/>
    <col min="11014" max="11014" width="10.25" style="20" customWidth="1"/>
    <col min="11015" max="11015" width="4.5" style="20" customWidth="1"/>
    <col min="11016" max="11016" width="6.5" style="20" customWidth="1"/>
    <col min="11017" max="11017" width="7.375" style="20" customWidth="1"/>
    <col min="11018" max="11018" width="10.125" style="20" customWidth="1"/>
    <col min="11019" max="11019" width="10.375" style="20" customWidth="1"/>
    <col min="11020" max="11020" width="8.875" style="20" customWidth="1"/>
    <col min="11021" max="11021" width="10.5" style="20" customWidth="1"/>
    <col min="11022" max="11022" width="12.375" style="20" customWidth="1"/>
    <col min="11023" max="11023" width="18.625" style="20" customWidth="1"/>
    <col min="11024" max="11264" width="8.5" style="20"/>
    <col min="11265" max="11265" width="3.25" style="20" customWidth="1"/>
    <col min="11266" max="11266" width="18.875" style="20" customWidth="1"/>
    <col min="11267" max="11267" width="4.375" style="20" customWidth="1"/>
    <col min="11268" max="11268" width="6.5" style="20" customWidth="1"/>
    <col min="11269" max="11269" width="5.375" style="20" customWidth="1"/>
    <col min="11270" max="11270" width="10.25" style="20" customWidth="1"/>
    <col min="11271" max="11271" width="4.5" style="20" customWidth="1"/>
    <col min="11272" max="11272" width="6.5" style="20" customWidth="1"/>
    <col min="11273" max="11273" width="7.375" style="20" customWidth="1"/>
    <col min="11274" max="11274" width="10.125" style="20" customWidth="1"/>
    <col min="11275" max="11275" width="10.375" style="20" customWidth="1"/>
    <col min="11276" max="11276" width="8.875" style="20" customWidth="1"/>
    <col min="11277" max="11277" width="10.5" style="20" customWidth="1"/>
    <col min="11278" max="11278" width="12.375" style="20" customWidth="1"/>
    <col min="11279" max="11279" width="18.625" style="20" customWidth="1"/>
    <col min="11280" max="11520" width="8.5" style="20"/>
    <col min="11521" max="11521" width="3.25" style="20" customWidth="1"/>
    <col min="11522" max="11522" width="18.875" style="20" customWidth="1"/>
    <col min="11523" max="11523" width="4.375" style="20" customWidth="1"/>
    <col min="11524" max="11524" width="6.5" style="20" customWidth="1"/>
    <col min="11525" max="11525" width="5.375" style="20" customWidth="1"/>
    <col min="11526" max="11526" width="10.25" style="20" customWidth="1"/>
    <col min="11527" max="11527" width="4.5" style="20" customWidth="1"/>
    <col min="11528" max="11528" width="6.5" style="20" customWidth="1"/>
    <col min="11529" max="11529" width="7.375" style="20" customWidth="1"/>
    <col min="11530" max="11530" width="10.125" style="20" customWidth="1"/>
    <col min="11531" max="11531" width="10.375" style="20" customWidth="1"/>
    <col min="11532" max="11532" width="8.875" style="20" customWidth="1"/>
    <col min="11533" max="11533" width="10.5" style="20" customWidth="1"/>
    <col min="11534" max="11534" width="12.375" style="20" customWidth="1"/>
    <col min="11535" max="11535" width="18.625" style="20" customWidth="1"/>
    <col min="11536" max="11776" width="8.5" style="20"/>
    <col min="11777" max="11777" width="3.25" style="20" customWidth="1"/>
    <col min="11778" max="11778" width="18.875" style="20" customWidth="1"/>
    <col min="11779" max="11779" width="4.375" style="20" customWidth="1"/>
    <col min="11780" max="11780" width="6.5" style="20" customWidth="1"/>
    <col min="11781" max="11781" width="5.375" style="20" customWidth="1"/>
    <col min="11782" max="11782" width="10.25" style="20" customWidth="1"/>
    <col min="11783" max="11783" width="4.5" style="20" customWidth="1"/>
    <col min="11784" max="11784" width="6.5" style="20" customWidth="1"/>
    <col min="11785" max="11785" width="7.375" style="20" customWidth="1"/>
    <col min="11786" max="11786" width="10.125" style="20" customWidth="1"/>
    <col min="11787" max="11787" width="10.375" style="20" customWidth="1"/>
    <col min="11788" max="11788" width="8.875" style="20" customWidth="1"/>
    <col min="11789" max="11789" width="10.5" style="20" customWidth="1"/>
    <col min="11790" max="11790" width="12.375" style="20" customWidth="1"/>
    <col min="11791" max="11791" width="18.625" style="20" customWidth="1"/>
    <col min="11792" max="12032" width="8.5" style="20"/>
    <col min="12033" max="12033" width="3.25" style="20" customWidth="1"/>
    <col min="12034" max="12034" width="18.875" style="20" customWidth="1"/>
    <col min="12035" max="12035" width="4.375" style="20" customWidth="1"/>
    <col min="12036" max="12036" width="6.5" style="20" customWidth="1"/>
    <col min="12037" max="12037" width="5.375" style="20" customWidth="1"/>
    <col min="12038" max="12038" width="10.25" style="20" customWidth="1"/>
    <col min="12039" max="12039" width="4.5" style="20" customWidth="1"/>
    <col min="12040" max="12040" width="6.5" style="20" customWidth="1"/>
    <col min="12041" max="12041" width="7.375" style="20" customWidth="1"/>
    <col min="12042" max="12042" width="10.125" style="20" customWidth="1"/>
    <col min="12043" max="12043" width="10.375" style="20" customWidth="1"/>
    <col min="12044" max="12044" width="8.875" style="20" customWidth="1"/>
    <col min="12045" max="12045" width="10.5" style="20" customWidth="1"/>
    <col min="12046" max="12046" width="12.375" style="20" customWidth="1"/>
    <col min="12047" max="12047" width="18.625" style="20" customWidth="1"/>
    <col min="12048" max="12288" width="8.5" style="20"/>
    <col min="12289" max="12289" width="3.25" style="20" customWidth="1"/>
    <col min="12290" max="12290" width="18.875" style="20" customWidth="1"/>
    <col min="12291" max="12291" width="4.375" style="20" customWidth="1"/>
    <col min="12292" max="12292" width="6.5" style="20" customWidth="1"/>
    <col min="12293" max="12293" width="5.375" style="20" customWidth="1"/>
    <col min="12294" max="12294" width="10.25" style="20" customWidth="1"/>
    <col min="12295" max="12295" width="4.5" style="20" customWidth="1"/>
    <col min="12296" max="12296" width="6.5" style="20" customWidth="1"/>
    <col min="12297" max="12297" width="7.375" style="20" customWidth="1"/>
    <col min="12298" max="12298" width="10.125" style="20" customWidth="1"/>
    <col min="12299" max="12299" width="10.375" style="20" customWidth="1"/>
    <col min="12300" max="12300" width="8.875" style="20" customWidth="1"/>
    <col min="12301" max="12301" width="10.5" style="20" customWidth="1"/>
    <col min="12302" max="12302" width="12.375" style="20" customWidth="1"/>
    <col min="12303" max="12303" width="18.625" style="20" customWidth="1"/>
    <col min="12304" max="12544" width="8.5" style="20"/>
    <col min="12545" max="12545" width="3.25" style="20" customWidth="1"/>
    <col min="12546" max="12546" width="18.875" style="20" customWidth="1"/>
    <col min="12547" max="12547" width="4.375" style="20" customWidth="1"/>
    <col min="12548" max="12548" width="6.5" style="20" customWidth="1"/>
    <col min="12549" max="12549" width="5.375" style="20" customWidth="1"/>
    <col min="12550" max="12550" width="10.25" style="20" customWidth="1"/>
    <col min="12551" max="12551" width="4.5" style="20" customWidth="1"/>
    <col min="12552" max="12552" width="6.5" style="20" customWidth="1"/>
    <col min="12553" max="12553" width="7.375" style="20" customWidth="1"/>
    <col min="12554" max="12554" width="10.125" style="20" customWidth="1"/>
    <col min="12555" max="12555" width="10.375" style="20" customWidth="1"/>
    <col min="12556" max="12556" width="8.875" style="20" customWidth="1"/>
    <col min="12557" max="12557" width="10.5" style="20" customWidth="1"/>
    <col min="12558" max="12558" width="12.375" style="20" customWidth="1"/>
    <col min="12559" max="12559" width="18.625" style="20" customWidth="1"/>
    <col min="12560" max="12800" width="8.5" style="20"/>
    <col min="12801" max="12801" width="3.25" style="20" customWidth="1"/>
    <col min="12802" max="12802" width="18.875" style="20" customWidth="1"/>
    <col min="12803" max="12803" width="4.375" style="20" customWidth="1"/>
    <col min="12804" max="12804" width="6.5" style="20" customWidth="1"/>
    <col min="12805" max="12805" width="5.375" style="20" customWidth="1"/>
    <col min="12806" max="12806" width="10.25" style="20" customWidth="1"/>
    <col min="12807" max="12807" width="4.5" style="20" customWidth="1"/>
    <col min="12808" max="12808" width="6.5" style="20" customWidth="1"/>
    <col min="12809" max="12809" width="7.375" style="20" customWidth="1"/>
    <col min="12810" max="12810" width="10.125" style="20" customWidth="1"/>
    <col min="12811" max="12811" width="10.375" style="20" customWidth="1"/>
    <col min="12812" max="12812" width="8.875" style="20" customWidth="1"/>
    <col min="12813" max="12813" width="10.5" style="20" customWidth="1"/>
    <col min="12814" max="12814" width="12.375" style="20" customWidth="1"/>
    <col min="12815" max="12815" width="18.625" style="20" customWidth="1"/>
    <col min="12816" max="13056" width="8.5" style="20"/>
    <col min="13057" max="13057" width="3.25" style="20" customWidth="1"/>
    <col min="13058" max="13058" width="18.875" style="20" customWidth="1"/>
    <col min="13059" max="13059" width="4.375" style="20" customWidth="1"/>
    <col min="13060" max="13060" width="6.5" style="20" customWidth="1"/>
    <col min="13061" max="13061" width="5.375" style="20" customWidth="1"/>
    <col min="13062" max="13062" width="10.25" style="20" customWidth="1"/>
    <col min="13063" max="13063" width="4.5" style="20" customWidth="1"/>
    <col min="13064" max="13064" width="6.5" style="20" customWidth="1"/>
    <col min="13065" max="13065" width="7.375" style="20" customWidth="1"/>
    <col min="13066" max="13066" width="10.125" style="20" customWidth="1"/>
    <col min="13067" max="13067" width="10.375" style="20" customWidth="1"/>
    <col min="13068" max="13068" width="8.875" style="20" customWidth="1"/>
    <col min="13069" max="13069" width="10.5" style="20" customWidth="1"/>
    <col min="13070" max="13070" width="12.375" style="20" customWidth="1"/>
    <col min="13071" max="13071" width="18.625" style="20" customWidth="1"/>
    <col min="13072" max="13312" width="8.5" style="20"/>
    <col min="13313" max="13313" width="3.25" style="20" customWidth="1"/>
    <col min="13314" max="13314" width="18.875" style="20" customWidth="1"/>
    <col min="13315" max="13315" width="4.375" style="20" customWidth="1"/>
    <col min="13316" max="13316" width="6.5" style="20" customWidth="1"/>
    <col min="13317" max="13317" width="5.375" style="20" customWidth="1"/>
    <col min="13318" max="13318" width="10.25" style="20" customWidth="1"/>
    <col min="13319" max="13319" width="4.5" style="20" customWidth="1"/>
    <col min="13320" max="13320" width="6.5" style="20" customWidth="1"/>
    <col min="13321" max="13321" width="7.375" style="20" customWidth="1"/>
    <col min="13322" max="13322" width="10.125" style="20" customWidth="1"/>
    <col min="13323" max="13323" width="10.375" style="20" customWidth="1"/>
    <col min="13324" max="13324" width="8.875" style="20" customWidth="1"/>
    <col min="13325" max="13325" width="10.5" style="20" customWidth="1"/>
    <col min="13326" max="13326" width="12.375" style="20" customWidth="1"/>
    <col min="13327" max="13327" width="18.625" style="20" customWidth="1"/>
    <col min="13328" max="13568" width="8.5" style="20"/>
    <col min="13569" max="13569" width="3.25" style="20" customWidth="1"/>
    <col min="13570" max="13570" width="18.875" style="20" customWidth="1"/>
    <col min="13571" max="13571" width="4.375" style="20" customWidth="1"/>
    <col min="13572" max="13572" width="6.5" style="20" customWidth="1"/>
    <col min="13573" max="13573" width="5.375" style="20" customWidth="1"/>
    <col min="13574" max="13574" width="10.25" style="20" customWidth="1"/>
    <col min="13575" max="13575" width="4.5" style="20" customWidth="1"/>
    <col min="13576" max="13576" width="6.5" style="20" customWidth="1"/>
    <col min="13577" max="13577" width="7.375" style="20" customWidth="1"/>
    <col min="13578" max="13578" width="10.125" style="20" customWidth="1"/>
    <col min="13579" max="13579" width="10.375" style="20" customWidth="1"/>
    <col min="13580" max="13580" width="8.875" style="20" customWidth="1"/>
    <col min="13581" max="13581" width="10.5" style="20" customWidth="1"/>
    <col min="13582" max="13582" width="12.375" style="20" customWidth="1"/>
    <col min="13583" max="13583" width="18.625" style="20" customWidth="1"/>
    <col min="13584" max="13824" width="8.5" style="20"/>
    <col min="13825" max="13825" width="3.25" style="20" customWidth="1"/>
    <col min="13826" max="13826" width="18.875" style="20" customWidth="1"/>
    <col min="13827" max="13827" width="4.375" style="20" customWidth="1"/>
    <col min="13828" max="13828" width="6.5" style="20" customWidth="1"/>
    <col min="13829" max="13829" width="5.375" style="20" customWidth="1"/>
    <col min="13830" max="13830" width="10.25" style="20" customWidth="1"/>
    <col min="13831" max="13831" width="4.5" style="20" customWidth="1"/>
    <col min="13832" max="13832" width="6.5" style="20" customWidth="1"/>
    <col min="13833" max="13833" width="7.375" style="20" customWidth="1"/>
    <col min="13834" max="13834" width="10.125" style="20" customWidth="1"/>
    <col min="13835" max="13835" width="10.375" style="20" customWidth="1"/>
    <col min="13836" max="13836" width="8.875" style="20" customWidth="1"/>
    <col min="13837" max="13837" width="10.5" style="20" customWidth="1"/>
    <col min="13838" max="13838" width="12.375" style="20" customWidth="1"/>
    <col min="13839" max="13839" width="18.625" style="20" customWidth="1"/>
    <col min="13840" max="14080" width="8.5" style="20"/>
    <col min="14081" max="14081" width="3.25" style="20" customWidth="1"/>
    <col min="14082" max="14082" width="18.875" style="20" customWidth="1"/>
    <col min="14083" max="14083" width="4.375" style="20" customWidth="1"/>
    <col min="14084" max="14084" width="6.5" style="20" customWidth="1"/>
    <col min="14085" max="14085" width="5.375" style="20" customWidth="1"/>
    <col min="14086" max="14086" width="10.25" style="20" customWidth="1"/>
    <col min="14087" max="14087" width="4.5" style="20" customWidth="1"/>
    <col min="14088" max="14088" width="6.5" style="20" customWidth="1"/>
    <col min="14089" max="14089" width="7.375" style="20" customWidth="1"/>
    <col min="14090" max="14090" width="10.125" style="20" customWidth="1"/>
    <col min="14091" max="14091" width="10.375" style="20" customWidth="1"/>
    <col min="14092" max="14092" width="8.875" style="20" customWidth="1"/>
    <col min="14093" max="14093" width="10.5" style="20" customWidth="1"/>
    <col min="14094" max="14094" width="12.375" style="20" customWidth="1"/>
    <col min="14095" max="14095" width="18.625" style="20" customWidth="1"/>
    <col min="14096" max="14336" width="8.5" style="20"/>
    <col min="14337" max="14337" width="3.25" style="20" customWidth="1"/>
    <col min="14338" max="14338" width="18.875" style="20" customWidth="1"/>
    <col min="14339" max="14339" width="4.375" style="20" customWidth="1"/>
    <col min="14340" max="14340" width="6.5" style="20" customWidth="1"/>
    <col min="14341" max="14341" width="5.375" style="20" customWidth="1"/>
    <col min="14342" max="14342" width="10.25" style="20" customWidth="1"/>
    <col min="14343" max="14343" width="4.5" style="20" customWidth="1"/>
    <col min="14344" max="14344" width="6.5" style="20" customWidth="1"/>
    <col min="14345" max="14345" width="7.375" style="20" customWidth="1"/>
    <col min="14346" max="14346" width="10.125" style="20" customWidth="1"/>
    <col min="14347" max="14347" width="10.375" style="20" customWidth="1"/>
    <col min="14348" max="14348" width="8.875" style="20" customWidth="1"/>
    <col min="14349" max="14349" width="10.5" style="20" customWidth="1"/>
    <col min="14350" max="14350" width="12.375" style="20" customWidth="1"/>
    <col min="14351" max="14351" width="18.625" style="20" customWidth="1"/>
    <col min="14352" max="14592" width="8.5" style="20"/>
    <col min="14593" max="14593" width="3.25" style="20" customWidth="1"/>
    <col min="14594" max="14594" width="18.875" style="20" customWidth="1"/>
    <col min="14595" max="14595" width="4.375" style="20" customWidth="1"/>
    <col min="14596" max="14596" width="6.5" style="20" customWidth="1"/>
    <col min="14597" max="14597" width="5.375" style="20" customWidth="1"/>
    <col min="14598" max="14598" width="10.25" style="20" customWidth="1"/>
    <col min="14599" max="14599" width="4.5" style="20" customWidth="1"/>
    <col min="14600" max="14600" width="6.5" style="20" customWidth="1"/>
    <col min="14601" max="14601" width="7.375" style="20" customWidth="1"/>
    <col min="14602" max="14602" width="10.125" style="20" customWidth="1"/>
    <col min="14603" max="14603" width="10.375" style="20" customWidth="1"/>
    <col min="14604" max="14604" width="8.875" style="20" customWidth="1"/>
    <col min="14605" max="14605" width="10.5" style="20" customWidth="1"/>
    <col min="14606" max="14606" width="12.375" style="20" customWidth="1"/>
    <col min="14607" max="14607" width="18.625" style="20" customWidth="1"/>
    <col min="14608" max="14848" width="8.5" style="20"/>
    <col min="14849" max="14849" width="3.25" style="20" customWidth="1"/>
    <col min="14850" max="14850" width="18.875" style="20" customWidth="1"/>
    <col min="14851" max="14851" width="4.375" style="20" customWidth="1"/>
    <col min="14852" max="14852" width="6.5" style="20" customWidth="1"/>
    <col min="14853" max="14853" width="5.375" style="20" customWidth="1"/>
    <col min="14854" max="14854" width="10.25" style="20" customWidth="1"/>
    <col min="14855" max="14855" width="4.5" style="20" customWidth="1"/>
    <col min="14856" max="14856" width="6.5" style="20" customWidth="1"/>
    <col min="14857" max="14857" width="7.375" style="20" customWidth="1"/>
    <col min="14858" max="14858" width="10.125" style="20" customWidth="1"/>
    <col min="14859" max="14859" width="10.375" style="20" customWidth="1"/>
    <col min="14860" max="14860" width="8.875" style="20" customWidth="1"/>
    <col min="14861" max="14861" width="10.5" style="20" customWidth="1"/>
    <col min="14862" max="14862" width="12.375" style="20" customWidth="1"/>
    <col min="14863" max="14863" width="18.625" style="20" customWidth="1"/>
    <col min="14864" max="15104" width="8.5" style="20"/>
    <col min="15105" max="15105" width="3.25" style="20" customWidth="1"/>
    <col min="15106" max="15106" width="18.875" style="20" customWidth="1"/>
    <col min="15107" max="15107" width="4.375" style="20" customWidth="1"/>
    <col min="15108" max="15108" width="6.5" style="20" customWidth="1"/>
    <col min="15109" max="15109" width="5.375" style="20" customWidth="1"/>
    <col min="15110" max="15110" width="10.25" style="20" customWidth="1"/>
    <col min="15111" max="15111" width="4.5" style="20" customWidth="1"/>
    <col min="15112" max="15112" width="6.5" style="20" customWidth="1"/>
    <col min="15113" max="15113" width="7.375" style="20" customWidth="1"/>
    <col min="15114" max="15114" width="10.125" style="20" customWidth="1"/>
    <col min="15115" max="15115" width="10.375" style="20" customWidth="1"/>
    <col min="15116" max="15116" width="8.875" style="20" customWidth="1"/>
    <col min="15117" max="15117" width="10.5" style="20" customWidth="1"/>
    <col min="15118" max="15118" width="12.375" style="20" customWidth="1"/>
    <col min="15119" max="15119" width="18.625" style="20" customWidth="1"/>
    <col min="15120" max="15360" width="8.5" style="20"/>
    <col min="15361" max="15361" width="3.25" style="20" customWidth="1"/>
    <col min="15362" max="15362" width="18.875" style="20" customWidth="1"/>
    <col min="15363" max="15363" width="4.375" style="20" customWidth="1"/>
    <col min="15364" max="15364" width="6.5" style="20" customWidth="1"/>
    <col min="15365" max="15365" width="5.375" style="20" customWidth="1"/>
    <col min="15366" max="15366" width="10.25" style="20" customWidth="1"/>
    <col min="15367" max="15367" width="4.5" style="20" customWidth="1"/>
    <col min="15368" max="15368" width="6.5" style="20" customWidth="1"/>
    <col min="15369" max="15369" width="7.375" style="20" customWidth="1"/>
    <col min="15370" max="15370" width="10.125" style="20" customWidth="1"/>
    <col min="15371" max="15371" width="10.375" style="20" customWidth="1"/>
    <col min="15372" max="15372" width="8.875" style="20" customWidth="1"/>
    <col min="15373" max="15373" width="10.5" style="20" customWidth="1"/>
    <col min="15374" max="15374" width="12.375" style="20" customWidth="1"/>
    <col min="15375" max="15375" width="18.625" style="20" customWidth="1"/>
    <col min="15376" max="15616" width="8.5" style="20"/>
    <col min="15617" max="15617" width="3.25" style="20" customWidth="1"/>
    <col min="15618" max="15618" width="18.875" style="20" customWidth="1"/>
    <col min="15619" max="15619" width="4.375" style="20" customWidth="1"/>
    <col min="15620" max="15620" width="6.5" style="20" customWidth="1"/>
    <col min="15621" max="15621" width="5.375" style="20" customWidth="1"/>
    <col min="15622" max="15622" width="10.25" style="20" customWidth="1"/>
    <col min="15623" max="15623" width="4.5" style="20" customWidth="1"/>
    <col min="15624" max="15624" width="6.5" style="20" customWidth="1"/>
    <col min="15625" max="15625" width="7.375" style="20" customWidth="1"/>
    <col min="15626" max="15626" width="10.125" style="20" customWidth="1"/>
    <col min="15627" max="15627" width="10.375" style="20" customWidth="1"/>
    <col min="15628" max="15628" width="8.875" style="20" customWidth="1"/>
    <col min="15629" max="15629" width="10.5" style="20" customWidth="1"/>
    <col min="15630" max="15630" width="12.375" style="20" customWidth="1"/>
    <col min="15631" max="15631" width="18.625" style="20" customWidth="1"/>
    <col min="15632" max="15872" width="8.5" style="20"/>
    <col min="15873" max="15873" width="3.25" style="20" customWidth="1"/>
    <col min="15874" max="15874" width="18.875" style="20" customWidth="1"/>
    <col min="15875" max="15875" width="4.375" style="20" customWidth="1"/>
    <col min="15876" max="15876" width="6.5" style="20" customWidth="1"/>
    <col min="15877" max="15877" width="5.375" style="20" customWidth="1"/>
    <col min="15878" max="15878" width="10.25" style="20" customWidth="1"/>
    <col min="15879" max="15879" width="4.5" style="20" customWidth="1"/>
    <col min="15880" max="15880" width="6.5" style="20" customWidth="1"/>
    <col min="15881" max="15881" width="7.375" style="20" customWidth="1"/>
    <col min="15882" max="15882" width="10.125" style="20" customWidth="1"/>
    <col min="15883" max="15883" width="10.375" style="20" customWidth="1"/>
    <col min="15884" max="15884" width="8.875" style="20" customWidth="1"/>
    <col min="15885" max="15885" width="10.5" style="20" customWidth="1"/>
    <col min="15886" max="15886" width="12.375" style="20" customWidth="1"/>
    <col min="15887" max="15887" width="18.625" style="20" customWidth="1"/>
    <col min="15888" max="16128" width="8.5" style="20"/>
    <col min="16129" max="16129" width="3.25" style="20" customWidth="1"/>
    <col min="16130" max="16130" width="18.875" style="20" customWidth="1"/>
    <col min="16131" max="16131" width="4.375" style="20" customWidth="1"/>
    <col min="16132" max="16132" width="6.5" style="20" customWidth="1"/>
    <col min="16133" max="16133" width="5.375" style="20" customWidth="1"/>
    <col min="16134" max="16134" width="10.25" style="20" customWidth="1"/>
    <col min="16135" max="16135" width="4.5" style="20" customWidth="1"/>
    <col min="16136" max="16136" width="6.5" style="20" customWidth="1"/>
    <col min="16137" max="16137" width="7.375" style="20" customWidth="1"/>
    <col min="16138" max="16138" width="10.125" style="20" customWidth="1"/>
    <col min="16139" max="16139" width="10.375" style="20" customWidth="1"/>
    <col min="16140" max="16140" width="8.875" style="20" customWidth="1"/>
    <col min="16141" max="16141" width="10.5" style="20" customWidth="1"/>
    <col min="16142" max="16142" width="12.375" style="20" customWidth="1"/>
    <col min="16143" max="16143" width="18.625" style="20" customWidth="1"/>
    <col min="16144" max="16384" width="8.5" style="20"/>
  </cols>
  <sheetData>
    <row r="1" spans="1:13" s="18" customFormat="1" ht="18.75" customHeight="1">
      <c r="A1" s="145" t="s">
        <v>306</v>
      </c>
      <c r="B1" s="145"/>
      <c r="C1" s="145"/>
      <c r="D1" s="145"/>
      <c r="E1" s="145"/>
      <c r="F1" s="145"/>
      <c r="G1" s="145"/>
      <c r="H1" s="96"/>
      <c r="I1" s="96"/>
      <c r="J1" s="96"/>
      <c r="K1" s="96"/>
      <c r="L1" s="16" t="s">
        <v>0</v>
      </c>
      <c r="M1" s="17">
        <v>138</v>
      </c>
    </row>
    <row r="2" spans="1:13" ht="16.5" customHeight="1">
      <c r="A2" s="146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146"/>
      <c r="C2" s="146"/>
      <c r="D2" s="146"/>
      <c r="E2" s="146"/>
      <c r="F2" s="146"/>
      <c r="G2" s="146"/>
      <c r="H2" s="96"/>
      <c r="I2" s="96"/>
      <c r="J2" s="96"/>
      <c r="K2" s="96"/>
      <c r="L2" s="53"/>
      <c r="M2" s="19"/>
    </row>
    <row r="3" spans="1:13" ht="16.5" customHeight="1">
      <c r="A3" s="146" t="s">
        <v>463</v>
      </c>
      <c r="B3" s="146"/>
      <c r="C3" s="146"/>
      <c r="D3" s="146"/>
      <c r="E3" s="146"/>
      <c r="F3" s="146"/>
      <c r="G3" s="146"/>
      <c r="H3" s="96"/>
      <c r="I3" s="96"/>
      <c r="J3" s="96"/>
      <c r="K3" s="96"/>
      <c r="L3" s="53"/>
      <c r="M3" s="19"/>
    </row>
    <row r="4" spans="1:13" s="21" customFormat="1" ht="43.5" customHeight="1">
      <c r="A4" s="14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</row>
    <row r="5" spans="1:13" ht="18.75" hidden="1">
      <c r="A5" s="97"/>
      <c r="B5" s="23" t="s">
        <v>307</v>
      </c>
      <c r="C5" s="24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 ht="5.25" hidden="1" customHeight="1">
      <c r="B6" s="25"/>
      <c r="C6" s="26"/>
      <c r="D6" s="26"/>
      <c r="E6" s="26"/>
      <c r="F6" s="26"/>
      <c r="G6" s="26"/>
      <c r="H6" s="26"/>
    </row>
    <row r="7" spans="1:13" ht="29.25" hidden="1" customHeight="1">
      <c r="A7" s="149"/>
      <c r="B7" s="149"/>
      <c r="C7" s="150" t="s">
        <v>308</v>
      </c>
      <c r="D7" s="150"/>
      <c r="E7" s="151" t="s">
        <v>309</v>
      </c>
      <c r="F7" s="151"/>
      <c r="G7" s="151" t="s">
        <v>310</v>
      </c>
      <c r="H7" s="151"/>
      <c r="I7" s="150" t="s">
        <v>311</v>
      </c>
      <c r="J7" s="150"/>
      <c r="K7" s="150" t="s">
        <v>312</v>
      </c>
      <c r="L7" s="150"/>
      <c r="M7" s="150"/>
    </row>
    <row r="8" spans="1:13" ht="30.75" hidden="1" customHeight="1">
      <c r="A8" s="149"/>
      <c r="B8" s="149"/>
      <c r="C8" s="92" t="s">
        <v>313</v>
      </c>
      <c r="D8" s="92" t="s">
        <v>314</v>
      </c>
      <c r="E8" s="92" t="s">
        <v>313</v>
      </c>
      <c r="F8" s="92" t="s">
        <v>314</v>
      </c>
      <c r="G8" s="92" t="s">
        <v>313</v>
      </c>
      <c r="H8" s="92" t="s">
        <v>314</v>
      </c>
      <c r="I8" s="92" t="s">
        <v>313</v>
      </c>
      <c r="J8" s="92" t="s">
        <v>314</v>
      </c>
      <c r="K8" s="92" t="s">
        <v>313</v>
      </c>
      <c r="L8" s="92" t="s">
        <v>313</v>
      </c>
      <c r="M8" s="92" t="s">
        <v>315</v>
      </c>
    </row>
    <row r="9" spans="1:13" ht="20.45" hidden="1" customHeight="1">
      <c r="A9" s="28">
        <v>1</v>
      </c>
      <c r="B9" s="29" t="s">
        <v>316</v>
      </c>
      <c r="C9" s="30"/>
      <c r="D9" s="30"/>
      <c r="E9" s="30"/>
      <c r="F9" s="30"/>
      <c r="G9" s="30"/>
      <c r="H9" s="30"/>
      <c r="I9" s="30"/>
      <c r="J9" s="30"/>
      <c r="K9" s="31" t="s">
        <v>317</v>
      </c>
      <c r="L9" s="30"/>
      <c r="M9" s="30"/>
    </row>
    <row r="10" spans="1:13" ht="20.45" hidden="1" customHeight="1">
      <c r="A10" s="28">
        <v>2</v>
      </c>
      <c r="B10" s="29" t="s">
        <v>318</v>
      </c>
      <c r="C10" s="30"/>
      <c r="D10" s="30"/>
      <c r="E10" s="30"/>
      <c r="F10" s="30"/>
      <c r="G10" s="30"/>
      <c r="H10" s="30"/>
      <c r="I10" s="30"/>
      <c r="J10" s="30"/>
      <c r="K10" s="31" t="s">
        <v>319</v>
      </c>
      <c r="L10" s="30"/>
      <c r="M10" s="30"/>
    </row>
    <row r="11" spans="1:13" ht="20.45" hidden="1" customHeight="1">
      <c r="A11" s="28">
        <v>3</v>
      </c>
      <c r="B11" s="29" t="s">
        <v>292</v>
      </c>
      <c r="C11" s="30"/>
      <c r="D11" s="30"/>
      <c r="E11" s="30"/>
      <c r="F11" s="30"/>
      <c r="G11" s="30"/>
      <c r="H11" s="30"/>
      <c r="I11" s="30"/>
      <c r="J11" s="30"/>
      <c r="K11" s="31" t="s">
        <v>320</v>
      </c>
      <c r="L11" s="30"/>
      <c r="M11" s="30"/>
    </row>
    <row r="12" spans="1:13" ht="20.45" hidden="1" customHeight="1">
      <c r="A12" s="28">
        <v>4</v>
      </c>
      <c r="B12" s="29" t="s">
        <v>321</v>
      </c>
      <c r="C12" s="30"/>
      <c r="D12" s="30"/>
      <c r="E12" s="30"/>
      <c r="F12" s="30"/>
      <c r="G12" s="30"/>
      <c r="H12" s="30"/>
      <c r="I12" s="30"/>
      <c r="J12" s="30"/>
      <c r="K12" s="31" t="s">
        <v>322</v>
      </c>
      <c r="L12" s="30"/>
      <c r="M12" s="30"/>
    </row>
    <row r="13" spans="1:13" ht="20.45" hidden="1" customHeight="1">
      <c r="A13" s="28">
        <v>5</v>
      </c>
      <c r="B13" s="29" t="s">
        <v>323</v>
      </c>
      <c r="C13" s="30"/>
      <c r="D13" s="30"/>
      <c r="E13" s="30"/>
      <c r="F13" s="30"/>
      <c r="G13" s="30"/>
      <c r="H13" s="30"/>
      <c r="I13" s="30"/>
      <c r="J13" s="30"/>
      <c r="K13" s="31" t="s">
        <v>324</v>
      </c>
      <c r="L13" s="30"/>
      <c r="M13" s="30"/>
    </row>
    <row r="14" spans="1:13" ht="20.45" hidden="1" customHeight="1">
      <c r="A14" s="28">
        <v>6</v>
      </c>
      <c r="B14" s="29" t="s">
        <v>325</v>
      </c>
      <c r="C14" s="30"/>
      <c r="D14" s="30"/>
      <c r="E14" s="30"/>
      <c r="F14" s="30"/>
      <c r="G14" s="30"/>
      <c r="H14" s="30"/>
      <c r="I14" s="30"/>
      <c r="J14" s="30"/>
      <c r="K14" s="31" t="s">
        <v>326</v>
      </c>
      <c r="L14" s="30"/>
      <c r="M14" s="30"/>
    </row>
    <row r="15" spans="1:13" ht="20.45" hidden="1" customHeight="1">
      <c r="A15" s="28">
        <v>7</v>
      </c>
      <c r="B15" s="29" t="s">
        <v>327</v>
      </c>
      <c r="C15" s="30"/>
      <c r="D15" s="30"/>
      <c r="E15" s="30"/>
      <c r="F15" s="30"/>
      <c r="G15" s="30"/>
      <c r="H15" s="30"/>
      <c r="I15" s="30"/>
      <c r="J15" s="30"/>
      <c r="K15" s="31" t="s">
        <v>328</v>
      </c>
      <c r="L15" s="30"/>
      <c r="M15" s="30"/>
    </row>
    <row r="16" spans="1:13" ht="20.45" hidden="1" customHeight="1">
      <c r="A16" s="28">
        <v>8</v>
      </c>
      <c r="B16" s="29" t="s">
        <v>329</v>
      </c>
      <c r="C16" s="30"/>
      <c r="D16" s="30"/>
      <c r="E16" s="30"/>
      <c r="F16" s="30"/>
      <c r="G16" s="30"/>
      <c r="H16" s="30"/>
      <c r="I16" s="30"/>
      <c r="J16" s="30"/>
      <c r="K16" s="32" t="s">
        <v>330</v>
      </c>
      <c r="L16" s="32">
        <f>SUM(L9:L15)</f>
        <v>0</v>
      </c>
      <c r="M16" s="32">
        <f>SUM(M9:M15)</f>
        <v>0</v>
      </c>
    </row>
    <row r="17" spans="1:13" ht="20.45" hidden="1" customHeight="1">
      <c r="A17" s="28">
        <v>9</v>
      </c>
      <c r="B17" s="29" t="s">
        <v>331</v>
      </c>
      <c r="C17" s="30"/>
      <c r="D17" s="30"/>
      <c r="E17" s="30"/>
      <c r="F17" s="30"/>
      <c r="G17" s="30"/>
      <c r="H17" s="30"/>
      <c r="I17" s="30"/>
      <c r="J17" s="30"/>
      <c r="K17" s="131"/>
      <c r="L17" s="132"/>
      <c r="M17" s="133"/>
    </row>
    <row r="18" spans="1:13" ht="20.45" hidden="1" customHeight="1">
      <c r="A18" s="28">
        <v>10</v>
      </c>
      <c r="B18" s="29" t="s">
        <v>332</v>
      </c>
      <c r="C18" s="30"/>
      <c r="D18" s="30"/>
      <c r="E18" s="30"/>
      <c r="F18" s="30"/>
      <c r="G18" s="30"/>
      <c r="H18" s="30"/>
      <c r="I18" s="30"/>
      <c r="J18" s="30"/>
      <c r="K18" s="134"/>
      <c r="L18" s="135"/>
      <c r="M18" s="136"/>
    </row>
    <row r="19" spans="1:13" ht="20.45" hidden="1" customHeight="1">
      <c r="A19" s="28">
        <v>11</v>
      </c>
      <c r="B19" s="29" t="s">
        <v>333</v>
      </c>
      <c r="C19" s="30"/>
      <c r="D19" s="30"/>
      <c r="E19" s="30"/>
      <c r="F19" s="30"/>
      <c r="G19" s="30"/>
      <c r="H19" s="30"/>
      <c r="I19" s="30"/>
      <c r="J19" s="30"/>
      <c r="K19" s="134"/>
      <c r="L19" s="135"/>
      <c r="M19" s="136"/>
    </row>
    <row r="20" spans="1:13" ht="20.45" hidden="1" customHeight="1">
      <c r="A20" s="28">
        <v>12</v>
      </c>
      <c r="B20" s="29" t="s">
        <v>334</v>
      </c>
      <c r="C20" s="30"/>
      <c r="D20" s="30"/>
      <c r="E20" s="30"/>
      <c r="F20" s="30"/>
      <c r="G20" s="30"/>
      <c r="H20" s="30"/>
      <c r="I20" s="30"/>
      <c r="J20" s="30"/>
      <c r="K20" s="134"/>
      <c r="L20" s="135"/>
      <c r="M20" s="136"/>
    </row>
    <row r="21" spans="1:13" ht="20.45" hidden="1" customHeight="1">
      <c r="A21" s="28">
        <v>13</v>
      </c>
      <c r="B21" s="29" t="s">
        <v>335</v>
      </c>
      <c r="C21" s="30"/>
      <c r="D21" s="30"/>
      <c r="E21" s="30"/>
      <c r="F21" s="30"/>
      <c r="G21" s="30"/>
      <c r="H21" s="30"/>
      <c r="I21" s="30"/>
      <c r="J21" s="30"/>
      <c r="K21" s="134"/>
      <c r="L21" s="135"/>
      <c r="M21" s="136"/>
    </row>
    <row r="22" spans="1:13" ht="20.45" hidden="1" customHeight="1">
      <c r="A22" s="28">
        <v>14</v>
      </c>
      <c r="B22" s="29" t="s">
        <v>336</v>
      </c>
      <c r="C22" s="30"/>
      <c r="D22" s="30"/>
      <c r="E22" s="30"/>
      <c r="F22" s="30"/>
      <c r="G22" s="30"/>
      <c r="H22" s="30"/>
      <c r="I22" s="30"/>
      <c r="J22" s="30"/>
      <c r="K22" s="134"/>
      <c r="L22" s="135"/>
      <c r="M22" s="136"/>
    </row>
    <row r="23" spans="1:13" ht="20.45" hidden="1" customHeight="1">
      <c r="A23" s="28">
        <v>15</v>
      </c>
      <c r="B23" s="29" t="s">
        <v>337</v>
      </c>
      <c r="C23" s="30"/>
      <c r="D23" s="30"/>
      <c r="E23" s="30"/>
      <c r="F23" s="30"/>
      <c r="G23" s="30"/>
      <c r="H23" s="30"/>
      <c r="I23" s="30"/>
      <c r="J23" s="30"/>
      <c r="K23" s="134"/>
      <c r="L23" s="135"/>
      <c r="M23" s="136"/>
    </row>
    <row r="24" spans="1:13" ht="20.45" hidden="1" customHeight="1">
      <c r="A24" s="28">
        <v>16</v>
      </c>
      <c r="B24" s="29" t="s">
        <v>338</v>
      </c>
      <c r="C24" s="30"/>
      <c r="D24" s="30"/>
      <c r="E24" s="30"/>
      <c r="F24" s="30"/>
      <c r="G24" s="30"/>
      <c r="H24" s="30"/>
      <c r="I24" s="30"/>
      <c r="J24" s="30"/>
      <c r="K24" s="134"/>
      <c r="L24" s="135"/>
      <c r="M24" s="136"/>
    </row>
    <row r="25" spans="1:13" ht="20.45" hidden="1" customHeight="1">
      <c r="A25" s="28">
        <v>17</v>
      </c>
      <c r="B25" s="29" t="s">
        <v>339</v>
      </c>
      <c r="C25" s="30"/>
      <c r="D25" s="30"/>
      <c r="E25" s="30"/>
      <c r="F25" s="30"/>
      <c r="G25" s="30"/>
      <c r="H25" s="30"/>
      <c r="I25" s="30"/>
      <c r="J25" s="30"/>
      <c r="K25" s="134"/>
      <c r="L25" s="135"/>
      <c r="M25" s="136"/>
    </row>
    <row r="26" spans="1:13" ht="20.45" hidden="1" customHeight="1">
      <c r="A26" s="28">
        <v>18</v>
      </c>
      <c r="B26" s="29" t="s">
        <v>340</v>
      </c>
      <c r="C26" s="30"/>
      <c r="D26" s="30"/>
      <c r="E26" s="30"/>
      <c r="F26" s="30"/>
      <c r="G26" s="30"/>
      <c r="H26" s="30"/>
      <c r="I26" s="30"/>
      <c r="J26" s="30"/>
      <c r="K26" s="134"/>
      <c r="L26" s="135"/>
      <c r="M26" s="136"/>
    </row>
    <row r="27" spans="1:13" ht="20.45" hidden="1" customHeight="1">
      <c r="A27" s="28">
        <v>19</v>
      </c>
      <c r="B27" s="29" t="s">
        <v>341</v>
      </c>
      <c r="C27" s="30"/>
      <c r="D27" s="30"/>
      <c r="E27" s="30"/>
      <c r="F27" s="30"/>
      <c r="G27" s="30"/>
      <c r="H27" s="30"/>
      <c r="I27" s="30"/>
      <c r="J27" s="30"/>
      <c r="K27" s="134"/>
      <c r="L27" s="135"/>
      <c r="M27" s="136"/>
    </row>
    <row r="28" spans="1:13" ht="20.45" hidden="1" customHeight="1">
      <c r="A28" s="28">
        <v>20</v>
      </c>
      <c r="B28" s="29" t="s">
        <v>335</v>
      </c>
      <c r="C28" s="30"/>
      <c r="D28" s="30"/>
      <c r="E28" s="30"/>
      <c r="F28" s="30"/>
      <c r="G28" s="30"/>
      <c r="H28" s="30"/>
      <c r="I28" s="30"/>
      <c r="J28" s="30"/>
      <c r="K28" s="134"/>
      <c r="L28" s="135"/>
      <c r="M28" s="136"/>
    </row>
    <row r="29" spans="1:13" ht="20.45" hidden="1" customHeight="1">
      <c r="A29" s="28">
        <v>21</v>
      </c>
      <c r="B29" s="29" t="s">
        <v>342</v>
      </c>
      <c r="C29" s="30"/>
      <c r="D29" s="30"/>
      <c r="E29" s="30"/>
      <c r="F29" s="30"/>
      <c r="G29" s="30"/>
      <c r="H29" s="30"/>
      <c r="I29" s="30"/>
      <c r="J29" s="30"/>
      <c r="K29" s="134"/>
      <c r="L29" s="135"/>
      <c r="M29" s="136"/>
    </row>
    <row r="30" spans="1:13" ht="20.45" hidden="1" customHeight="1">
      <c r="A30" s="28">
        <v>22</v>
      </c>
      <c r="B30" s="29" t="s">
        <v>343</v>
      </c>
      <c r="C30" s="30"/>
      <c r="D30" s="30"/>
      <c r="E30" s="30"/>
      <c r="F30" s="30"/>
      <c r="G30" s="30"/>
      <c r="H30" s="30"/>
      <c r="I30" s="30"/>
      <c r="J30" s="30"/>
      <c r="K30" s="134"/>
      <c r="L30" s="135"/>
      <c r="M30" s="136"/>
    </row>
    <row r="31" spans="1:13" ht="20.45" hidden="1" customHeight="1">
      <c r="A31" s="28">
        <v>23</v>
      </c>
      <c r="B31" s="29" t="s">
        <v>344</v>
      </c>
      <c r="C31" s="30"/>
      <c r="D31" s="30"/>
      <c r="E31" s="30"/>
      <c r="F31" s="30"/>
      <c r="G31" s="30"/>
      <c r="H31" s="30"/>
      <c r="I31" s="30"/>
      <c r="J31" s="30"/>
      <c r="K31" s="134"/>
      <c r="L31" s="135"/>
      <c r="M31" s="136"/>
    </row>
    <row r="32" spans="1:13" ht="20.45" hidden="1" customHeight="1">
      <c r="A32" s="28">
        <v>24</v>
      </c>
      <c r="B32" s="29" t="s">
        <v>345</v>
      </c>
      <c r="C32" s="30"/>
      <c r="D32" s="30"/>
      <c r="E32" s="30"/>
      <c r="F32" s="30"/>
      <c r="G32" s="30"/>
      <c r="H32" s="30"/>
      <c r="I32" s="30"/>
      <c r="J32" s="30"/>
      <c r="K32" s="134"/>
      <c r="L32" s="135"/>
      <c r="M32" s="136"/>
    </row>
    <row r="33" spans="1:13" ht="20.45" hidden="1" customHeight="1">
      <c r="A33" s="28">
        <v>25</v>
      </c>
      <c r="B33" s="29" t="s">
        <v>346</v>
      </c>
      <c r="C33" s="30"/>
      <c r="D33" s="30"/>
      <c r="E33" s="30"/>
      <c r="F33" s="30"/>
      <c r="G33" s="30"/>
      <c r="H33" s="30"/>
      <c r="I33" s="30"/>
      <c r="J33" s="30"/>
      <c r="K33" s="134"/>
      <c r="L33" s="135"/>
      <c r="M33" s="136"/>
    </row>
    <row r="34" spans="1:13" ht="33.75" hidden="1" customHeight="1">
      <c r="A34" s="33">
        <v>26</v>
      </c>
      <c r="B34" s="34" t="s">
        <v>347</v>
      </c>
      <c r="C34" s="30"/>
      <c r="D34" s="30"/>
      <c r="E34" s="30"/>
      <c r="F34" s="30"/>
      <c r="G34" s="30"/>
      <c r="H34" s="30"/>
      <c r="I34" s="30"/>
      <c r="J34" s="30"/>
      <c r="K34" s="134"/>
      <c r="L34" s="135"/>
      <c r="M34" s="136"/>
    </row>
    <row r="35" spans="1:13" ht="20.45" hidden="1" customHeight="1">
      <c r="A35" s="28">
        <v>27</v>
      </c>
      <c r="B35" s="29" t="s">
        <v>348</v>
      </c>
      <c r="C35" s="30"/>
      <c r="D35" s="30"/>
      <c r="E35" s="30"/>
      <c r="F35" s="30"/>
      <c r="G35" s="30"/>
      <c r="H35" s="30"/>
      <c r="I35" s="30"/>
      <c r="J35" s="30"/>
      <c r="K35" s="134"/>
      <c r="L35" s="135"/>
      <c r="M35" s="136"/>
    </row>
    <row r="36" spans="1:13" ht="20.45" hidden="1" customHeight="1">
      <c r="A36" s="28">
        <v>28</v>
      </c>
      <c r="B36" s="29" t="s">
        <v>349</v>
      </c>
      <c r="C36" s="30"/>
      <c r="D36" s="30"/>
      <c r="E36" s="30"/>
      <c r="F36" s="30"/>
      <c r="G36" s="30"/>
      <c r="H36" s="30"/>
      <c r="I36" s="30"/>
      <c r="J36" s="30"/>
      <c r="K36" s="134"/>
      <c r="L36" s="135"/>
      <c r="M36" s="136"/>
    </row>
    <row r="37" spans="1:13" ht="20.45" hidden="1" customHeight="1">
      <c r="A37" s="28">
        <v>29</v>
      </c>
      <c r="B37" s="29" t="s">
        <v>350</v>
      </c>
      <c r="C37" s="30"/>
      <c r="D37" s="30"/>
      <c r="E37" s="30"/>
      <c r="F37" s="30"/>
      <c r="G37" s="30"/>
      <c r="H37" s="30"/>
      <c r="I37" s="30"/>
      <c r="J37" s="30"/>
      <c r="K37" s="134"/>
      <c r="L37" s="135"/>
      <c r="M37" s="136"/>
    </row>
    <row r="38" spans="1:13" ht="20.45" hidden="1" customHeight="1">
      <c r="A38" s="28">
        <v>30</v>
      </c>
      <c r="B38" s="29" t="s">
        <v>351</v>
      </c>
      <c r="C38" s="30"/>
      <c r="D38" s="30"/>
      <c r="E38" s="30"/>
      <c r="F38" s="30"/>
      <c r="G38" s="30"/>
      <c r="H38" s="30"/>
      <c r="I38" s="30"/>
      <c r="J38" s="30"/>
      <c r="K38" s="134"/>
      <c r="L38" s="135"/>
      <c r="M38" s="136"/>
    </row>
    <row r="39" spans="1:13" ht="20.45" hidden="1" customHeight="1">
      <c r="A39" s="140" t="s">
        <v>330</v>
      </c>
      <c r="B39" s="141"/>
      <c r="C39" s="91">
        <f>SUM(C9:C38)</f>
        <v>0</v>
      </c>
      <c r="D39" s="91">
        <f>SUM(D9:D38)</f>
        <v>0</v>
      </c>
      <c r="E39" s="91">
        <f t="shared" ref="E39:J39" si="0">SUM(E9:E38)</f>
        <v>0</v>
      </c>
      <c r="F39" s="91">
        <f t="shared" si="0"/>
        <v>0</v>
      </c>
      <c r="G39" s="91">
        <f t="shared" si="0"/>
        <v>0</v>
      </c>
      <c r="H39" s="91">
        <f t="shared" si="0"/>
        <v>0</v>
      </c>
      <c r="I39" s="91">
        <f t="shared" si="0"/>
        <v>0</v>
      </c>
      <c r="J39" s="91">
        <f t="shared" si="0"/>
        <v>0</v>
      </c>
      <c r="K39" s="137"/>
      <c r="L39" s="138"/>
      <c r="M39" s="139"/>
    </row>
    <row r="40" spans="1:13" ht="7.15" hidden="1" customHeight="1">
      <c r="A40" s="36"/>
    </row>
    <row r="41" spans="1:13" hidden="1">
      <c r="A41" s="36"/>
      <c r="B41" s="37" t="s">
        <v>352</v>
      </c>
    </row>
    <row r="42" spans="1:13" ht="5.25" hidden="1" customHeight="1">
      <c r="A42" s="36"/>
      <c r="B42" s="37"/>
    </row>
    <row r="43" spans="1:13" s="18" customFormat="1" ht="33.75" hidden="1">
      <c r="A43" s="142" t="s">
        <v>271</v>
      </c>
      <c r="B43" s="143"/>
      <c r="C43" s="144" t="s">
        <v>353</v>
      </c>
      <c r="D43" s="144"/>
      <c r="E43" s="144"/>
      <c r="F43" s="38" t="s">
        <v>354</v>
      </c>
      <c r="G43" s="144" t="s">
        <v>355</v>
      </c>
      <c r="H43" s="144"/>
      <c r="I43" s="39" t="s">
        <v>356</v>
      </c>
      <c r="J43" s="95" t="s">
        <v>357</v>
      </c>
      <c r="K43" s="144" t="s">
        <v>358</v>
      </c>
      <c r="L43" s="144"/>
      <c r="M43" s="144"/>
    </row>
    <row r="44" spans="1:13" ht="33" hidden="1" customHeight="1">
      <c r="A44" s="41">
        <v>1</v>
      </c>
      <c r="B44" s="42" t="s">
        <v>304</v>
      </c>
      <c r="C44" s="128"/>
      <c r="D44" s="128"/>
      <c r="E44" s="128"/>
      <c r="F44" s="43"/>
      <c r="G44" s="129"/>
      <c r="H44" s="129"/>
      <c r="I44" s="44"/>
      <c r="J44" s="44"/>
      <c r="K44" s="130"/>
      <c r="L44" s="130"/>
      <c r="M44" s="130"/>
    </row>
    <row r="45" spans="1:13" ht="33" hidden="1" customHeight="1">
      <c r="A45" s="41">
        <v>2</v>
      </c>
      <c r="B45" s="42" t="s">
        <v>359</v>
      </c>
      <c r="C45" s="128"/>
      <c r="D45" s="128"/>
      <c r="E45" s="128"/>
      <c r="F45" s="43"/>
      <c r="G45" s="129"/>
      <c r="H45" s="129"/>
      <c r="I45" s="44"/>
      <c r="J45" s="44"/>
      <c r="K45" s="130"/>
      <c r="L45" s="130"/>
      <c r="M45" s="130"/>
    </row>
    <row r="46" spans="1:13" ht="33" hidden="1" customHeight="1">
      <c r="A46" s="41">
        <v>3</v>
      </c>
      <c r="B46" s="42" t="s">
        <v>359</v>
      </c>
      <c r="C46" s="128"/>
      <c r="D46" s="128"/>
      <c r="E46" s="128"/>
      <c r="F46" s="43"/>
      <c r="G46" s="129"/>
      <c r="H46" s="129"/>
      <c r="I46" s="43"/>
      <c r="J46" s="44"/>
      <c r="K46" s="130"/>
      <c r="L46" s="130"/>
      <c r="M46" s="130"/>
    </row>
    <row r="47" spans="1:13" ht="33" hidden="1" customHeight="1">
      <c r="A47" s="41">
        <v>4</v>
      </c>
      <c r="B47" s="42" t="s">
        <v>359</v>
      </c>
      <c r="C47" s="128"/>
      <c r="D47" s="128"/>
      <c r="E47" s="128"/>
      <c r="F47" s="43"/>
      <c r="G47" s="129"/>
      <c r="H47" s="129"/>
      <c r="I47" s="43"/>
      <c r="J47" s="44"/>
      <c r="K47" s="130"/>
      <c r="L47" s="130"/>
      <c r="M47" s="130"/>
    </row>
    <row r="48" spans="1:13" ht="33" hidden="1" customHeight="1">
      <c r="A48" s="41">
        <v>5</v>
      </c>
      <c r="B48" s="42" t="s">
        <v>272</v>
      </c>
      <c r="C48" s="128"/>
      <c r="D48" s="128"/>
      <c r="E48" s="128"/>
      <c r="F48" s="43"/>
      <c r="G48" s="129"/>
      <c r="H48" s="129"/>
      <c r="I48" s="43"/>
      <c r="J48" s="44"/>
      <c r="K48" s="130"/>
      <c r="L48" s="130"/>
      <c r="M48" s="130"/>
    </row>
    <row r="49" spans="1:13" ht="33" hidden="1" customHeight="1">
      <c r="A49" s="41">
        <v>6</v>
      </c>
      <c r="B49" s="42" t="s">
        <v>360</v>
      </c>
      <c r="C49" s="119"/>
      <c r="D49" s="120"/>
      <c r="E49" s="121"/>
      <c r="F49" s="43"/>
      <c r="G49" s="122"/>
      <c r="H49" s="123"/>
      <c r="I49" s="43"/>
      <c r="J49" s="44"/>
      <c r="K49" s="124"/>
      <c r="L49" s="125"/>
      <c r="M49" s="126"/>
    </row>
    <row r="50" spans="1:13" ht="30" hidden="1">
      <c r="A50" s="41">
        <v>7</v>
      </c>
      <c r="B50" s="45" t="s">
        <v>361</v>
      </c>
      <c r="C50" s="119"/>
      <c r="D50" s="120"/>
      <c r="E50" s="121"/>
      <c r="F50" s="43"/>
      <c r="G50" s="122"/>
      <c r="H50" s="123"/>
      <c r="I50" s="43"/>
      <c r="J50" s="44"/>
      <c r="K50" s="124"/>
      <c r="L50" s="125"/>
      <c r="M50" s="126"/>
    </row>
    <row r="51" spans="1:13" ht="15.75" hidden="1" customHeight="1">
      <c r="A51" s="46"/>
      <c r="B51" s="47"/>
      <c r="C51" s="48"/>
      <c r="D51" s="48"/>
      <c r="E51" s="49"/>
      <c r="F51" s="49"/>
      <c r="G51" s="50"/>
      <c r="H51" s="50"/>
      <c r="I51" s="50"/>
      <c r="J51" s="50"/>
      <c r="K51" s="50"/>
    </row>
    <row r="52" spans="1:13" hidden="1">
      <c r="A52" s="46"/>
      <c r="B52" s="51" t="s">
        <v>460</v>
      </c>
      <c r="C52" s="52"/>
      <c r="D52" s="52"/>
      <c r="E52" s="52"/>
      <c r="F52" s="52"/>
      <c r="G52" s="52"/>
      <c r="H52" s="52"/>
      <c r="I52" s="52"/>
      <c r="J52" s="52"/>
      <c r="K52" s="52"/>
    </row>
    <row r="53" spans="1:13" ht="7.5" hidden="1" customHeight="1">
      <c r="A53" s="46"/>
      <c r="B53" s="52"/>
      <c r="C53" s="52"/>
      <c r="D53" s="52"/>
      <c r="E53" s="52"/>
      <c r="F53" s="52"/>
      <c r="G53" s="52"/>
      <c r="H53" s="52"/>
      <c r="I53" s="52"/>
      <c r="J53" s="52"/>
      <c r="K53" s="52"/>
    </row>
    <row r="54" spans="1:13" s="53" customFormat="1" ht="47.25" hidden="1">
      <c r="A54" s="111" t="s">
        <v>282</v>
      </c>
      <c r="B54" s="111"/>
      <c r="C54" s="92" t="s">
        <v>287</v>
      </c>
      <c r="D54" s="92" t="s">
        <v>283</v>
      </c>
      <c r="E54" s="92" t="s">
        <v>286</v>
      </c>
      <c r="F54" s="92" t="s">
        <v>362</v>
      </c>
      <c r="G54" s="92" t="s">
        <v>284</v>
      </c>
      <c r="H54" s="92" t="s">
        <v>285</v>
      </c>
      <c r="I54" s="92" t="s">
        <v>363</v>
      </c>
      <c r="J54" s="92" t="s">
        <v>364</v>
      </c>
      <c r="K54" s="111" t="s">
        <v>365</v>
      </c>
      <c r="L54" s="111"/>
      <c r="M54" s="111"/>
    </row>
    <row r="55" spans="1:13" s="53" customFormat="1" ht="15" hidden="1" customHeight="1">
      <c r="A55" s="127">
        <v>1</v>
      </c>
      <c r="B55" s="127"/>
      <c r="C55" s="94">
        <v>2</v>
      </c>
      <c r="D55" s="94" t="s">
        <v>366</v>
      </c>
      <c r="E55" s="94">
        <v>4</v>
      </c>
      <c r="F55" s="94">
        <v>5</v>
      </c>
      <c r="G55" s="94" t="s">
        <v>367</v>
      </c>
      <c r="H55" s="94" t="s">
        <v>368</v>
      </c>
      <c r="I55" s="94">
        <v>8</v>
      </c>
      <c r="J55" s="94">
        <v>9</v>
      </c>
      <c r="K55" s="127">
        <v>10</v>
      </c>
      <c r="L55" s="127"/>
      <c r="M55" s="127"/>
    </row>
    <row r="56" spans="1:13" s="53" customFormat="1" ht="15" hidden="1" customHeight="1">
      <c r="A56" s="118" t="s">
        <v>369</v>
      </c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</row>
    <row r="57" spans="1:13" ht="15" hidden="1" customHeight="1">
      <c r="A57" s="55">
        <v>1</v>
      </c>
      <c r="B57" s="56" t="s">
        <v>288</v>
      </c>
      <c r="C57" s="57"/>
      <c r="D57" s="57">
        <f>E57+F57</f>
        <v>0</v>
      </c>
      <c r="E57" s="58"/>
      <c r="F57" s="58"/>
      <c r="G57" s="59"/>
      <c r="H57" s="59"/>
      <c r="I57" s="58"/>
      <c r="J57" s="58"/>
      <c r="K57" s="117"/>
      <c r="L57" s="117"/>
      <c r="M57" s="117"/>
    </row>
    <row r="58" spans="1:13" ht="15" hidden="1" customHeight="1">
      <c r="A58" s="55">
        <v>2</v>
      </c>
      <c r="B58" s="56" t="s">
        <v>289</v>
      </c>
      <c r="C58" s="57"/>
      <c r="D58" s="57">
        <f t="shared" ref="D58:D107" si="1">E58+F58</f>
        <v>0</v>
      </c>
      <c r="E58" s="58"/>
      <c r="F58" s="58"/>
      <c r="G58" s="59"/>
      <c r="H58" s="59"/>
      <c r="I58" s="58"/>
      <c r="J58" s="58"/>
      <c r="K58" s="117"/>
      <c r="L58" s="117"/>
      <c r="M58" s="117"/>
    </row>
    <row r="59" spans="1:13" ht="15" hidden="1" customHeight="1">
      <c r="A59" s="55">
        <v>3</v>
      </c>
      <c r="B59" s="56" t="s">
        <v>290</v>
      </c>
      <c r="C59" s="57"/>
      <c r="D59" s="57">
        <f t="shared" si="1"/>
        <v>0</v>
      </c>
      <c r="E59" s="58"/>
      <c r="F59" s="58"/>
      <c r="G59" s="59"/>
      <c r="H59" s="59"/>
      <c r="I59" s="58"/>
      <c r="J59" s="58"/>
      <c r="K59" s="117"/>
      <c r="L59" s="117"/>
      <c r="M59" s="117"/>
    </row>
    <row r="60" spans="1:13" ht="15" hidden="1" customHeight="1">
      <c r="A60" s="55">
        <v>4</v>
      </c>
      <c r="B60" s="56" t="s">
        <v>291</v>
      </c>
      <c r="C60" s="57"/>
      <c r="D60" s="57">
        <f t="shared" si="1"/>
        <v>0</v>
      </c>
      <c r="E60" s="58"/>
      <c r="F60" s="58"/>
      <c r="G60" s="59"/>
      <c r="H60" s="59"/>
      <c r="I60" s="58"/>
      <c r="J60" s="58"/>
      <c r="K60" s="117"/>
      <c r="L60" s="117"/>
      <c r="M60" s="117"/>
    </row>
    <row r="61" spans="1:13" ht="15" hidden="1" customHeight="1">
      <c r="A61" s="55">
        <v>5</v>
      </c>
      <c r="B61" s="56" t="s">
        <v>370</v>
      </c>
      <c r="C61" s="57"/>
      <c r="D61" s="57">
        <f t="shared" si="1"/>
        <v>0</v>
      </c>
      <c r="E61" s="58"/>
      <c r="F61" s="58"/>
      <c r="G61" s="59"/>
      <c r="H61" s="59"/>
      <c r="I61" s="58"/>
      <c r="J61" s="58"/>
      <c r="K61" s="117"/>
      <c r="L61" s="117"/>
      <c r="M61" s="117"/>
    </row>
    <row r="62" spans="1:13" ht="15" hidden="1" customHeight="1">
      <c r="A62" s="55">
        <v>6</v>
      </c>
      <c r="B62" s="56" t="s">
        <v>293</v>
      </c>
      <c r="C62" s="57"/>
      <c r="D62" s="57">
        <f t="shared" si="1"/>
        <v>0</v>
      </c>
      <c r="E62" s="58"/>
      <c r="F62" s="58"/>
      <c r="G62" s="59"/>
      <c r="H62" s="59"/>
      <c r="I62" s="58"/>
      <c r="J62" s="58"/>
      <c r="K62" s="117"/>
      <c r="L62" s="117"/>
      <c r="M62" s="117"/>
    </row>
    <row r="63" spans="1:13" ht="15" hidden="1" customHeight="1">
      <c r="A63" s="55">
        <v>7</v>
      </c>
      <c r="B63" s="56" t="s">
        <v>294</v>
      </c>
      <c r="C63" s="57"/>
      <c r="D63" s="57">
        <f t="shared" si="1"/>
        <v>0</v>
      </c>
      <c r="E63" s="58"/>
      <c r="F63" s="58"/>
      <c r="G63" s="59"/>
      <c r="H63" s="59"/>
      <c r="I63" s="58"/>
      <c r="J63" s="58"/>
      <c r="K63" s="117"/>
      <c r="L63" s="117"/>
      <c r="M63" s="117"/>
    </row>
    <row r="64" spans="1:13" ht="15" hidden="1" customHeight="1">
      <c r="A64" s="55">
        <v>8</v>
      </c>
      <c r="B64" s="56" t="s">
        <v>295</v>
      </c>
      <c r="C64" s="57"/>
      <c r="D64" s="57">
        <f t="shared" si="1"/>
        <v>0</v>
      </c>
      <c r="E64" s="58"/>
      <c r="F64" s="58"/>
      <c r="G64" s="59"/>
      <c r="H64" s="59"/>
      <c r="I64" s="58"/>
      <c r="J64" s="58"/>
      <c r="K64" s="117"/>
      <c r="L64" s="117"/>
      <c r="M64" s="117"/>
    </row>
    <row r="65" spans="1:15" ht="15" hidden="1" customHeight="1">
      <c r="A65" s="55">
        <v>9</v>
      </c>
      <c r="B65" s="56" t="s">
        <v>296</v>
      </c>
      <c r="C65" s="57"/>
      <c r="D65" s="57">
        <f t="shared" si="1"/>
        <v>0</v>
      </c>
      <c r="E65" s="58"/>
      <c r="F65" s="58"/>
      <c r="G65" s="59"/>
      <c r="H65" s="59"/>
      <c r="I65" s="58"/>
      <c r="J65" s="58"/>
      <c r="K65" s="117"/>
      <c r="L65" s="117"/>
      <c r="M65" s="117"/>
    </row>
    <row r="66" spans="1:15" ht="15" hidden="1" customHeight="1">
      <c r="A66" s="55">
        <v>10</v>
      </c>
      <c r="B66" s="56" t="s">
        <v>300</v>
      </c>
      <c r="C66" s="57"/>
      <c r="D66" s="57">
        <f t="shared" si="1"/>
        <v>0</v>
      </c>
      <c r="E66" s="58"/>
      <c r="F66" s="58"/>
      <c r="G66" s="59"/>
      <c r="H66" s="59"/>
      <c r="I66" s="58"/>
      <c r="J66" s="58"/>
      <c r="K66" s="117"/>
      <c r="L66" s="117"/>
      <c r="M66" s="117"/>
    </row>
    <row r="67" spans="1:15" ht="15" hidden="1" customHeight="1">
      <c r="A67" s="55">
        <v>11</v>
      </c>
      <c r="B67" s="56" t="s">
        <v>297</v>
      </c>
      <c r="C67" s="57"/>
      <c r="D67" s="57">
        <f t="shared" si="1"/>
        <v>0</v>
      </c>
      <c r="E67" s="58"/>
      <c r="F67" s="58"/>
      <c r="G67" s="59"/>
      <c r="H67" s="59"/>
      <c r="I67" s="58"/>
      <c r="J67" s="58"/>
      <c r="K67" s="117"/>
      <c r="L67" s="117"/>
      <c r="M67" s="117"/>
    </row>
    <row r="68" spans="1:15" ht="15" hidden="1" customHeight="1">
      <c r="A68" s="55">
        <v>12</v>
      </c>
      <c r="B68" s="56" t="s">
        <v>298</v>
      </c>
      <c r="C68" s="57"/>
      <c r="D68" s="57">
        <f t="shared" si="1"/>
        <v>0</v>
      </c>
      <c r="E68" s="58"/>
      <c r="F68" s="58"/>
      <c r="G68" s="59"/>
      <c r="H68" s="59"/>
      <c r="I68" s="58"/>
      <c r="J68" s="58"/>
      <c r="K68" s="117"/>
      <c r="L68" s="117"/>
      <c r="M68" s="117"/>
    </row>
    <row r="69" spans="1:15" ht="15" hidden="1" customHeight="1">
      <c r="A69" s="55">
        <v>13</v>
      </c>
      <c r="B69" s="56" t="s">
        <v>299</v>
      </c>
      <c r="C69" s="57"/>
      <c r="D69" s="57">
        <f t="shared" si="1"/>
        <v>0</v>
      </c>
      <c r="E69" s="58"/>
      <c r="F69" s="58"/>
      <c r="G69" s="59"/>
      <c r="H69" s="59"/>
      <c r="I69" s="58"/>
      <c r="J69" s="58"/>
      <c r="K69" s="117"/>
      <c r="L69" s="117"/>
      <c r="M69" s="117"/>
    </row>
    <row r="70" spans="1:15" ht="15" hidden="1" customHeight="1">
      <c r="A70" s="55">
        <v>14</v>
      </c>
      <c r="B70" s="56" t="s">
        <v>371</v>
      </c>
      <c r="C70" s="57"/>
      <c r="D70" s="57">
        <f t="shared" si="1"/>
        <v>0</v>
      </c>
      <c r="E70" s="58"/>
      <c r="F70" s="58"/>
      <c r="G70" s="59"/>
      <c r="H70" s="59"/>
      <c r="I70" s="58"/>
      <c r="J70" s="58"/>
      <c r="K70" s="117"/>
      <c r="L70" s="117"/>
      <c r="M70" s="117"/>
    </row>
    <row r="71" spans="1:15" ht="15" hidden="1" customHeight="1">
      <c r="A71" s="55">
        <v>15</v>
      </c>
      <c r="B71" s="56" t="s">
        <v>372</v>
      </c>
      <c r="C71" s="57"/>
      <c r="D71" s="57">
        <f t="shared" si="1"/>
        <v>0</v>
      </c>
      <c r="E71" s="58"/>
      <c r="F71" s="58"/>
      <c r="G71" s="59"/>
      <c r="H71" s="59"/>
      <c r="I71" s="58"/>
      <c r="J71" s="58"/>
      <c r="K71" s="117"/>
      <c r="L71" s="117"/>
      <c r="M71" s="117"/>
    </row>
    <row r="72" spans="1:15" ht="15" hidden="1" customHeight="1">
      <c r="A72" s="55">
        <v>16</v>
      </c>
      <c r="B72" s="56" t="s">
        <v>373</v>
      </c>
      <c r="C72" s="57"/>
      <c r="D72" s="57">
        <f t="shared" si="1"/>
        <v>0</v>
      </c>
      <c r="E72" s="58"/>
      <c r="F72" s="58"/>
      <c r="G72" s="59"/>
      <c r="H72" s="59"/>
      <c r="I72" s="58"/>
      <c r="J72" s="58"/>
      <c r="K72" s="117"/>
      <c r="L72" s="117"/>
      <c r="M72" s="117"/>
    </row>
    <row r="73" spans="1:15" s="52" customFormat="1" ht="30" hidden="1" customHeight="1">
      <c r="B73" s="60" t="s">
        <v>459</v>
      </c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</row>
    <row r="74" spans="1:15" s="52" customFormat="1" ht="51.75" hidden="1" customHeight="1">
      <c r="A74" s="111" t="s">
        <v>282</v>
      </c>
      <c r="B74" s="111"/>
      <c r="C74" s="92" t="s">
        <v>287</v>
      </c>
      <c r="D74" s="92" t="s">
        <v>283</v>
      </c>
      <c r="E74" s="92" t="s">
        <v>286</v>
      </c>
      <c r="F74" s="92" t="s">
        <v>362</v>
      </c>
      <c r="G74" s="92" t="s">
        <v>284</v>
      </c>
      <c r="H74" s="92" t="s">
        <v>285</v>
      </c>
      <c r="I74" s="92" t="s">
        <v>363</v>
      </c>
      <c r="J74" s="92" t="s">
        <v>374</v>
      </c>
      <c r="K74" s="92" t="s">
        <v>375</v>
      </c>
      <c r="L74" s="92" t="s">
        <v>376</v>
      </c>
      <c r="M74" s="92" t="s">
        <v>377</v>
      </c>
      <c r="N74" s="92" t="s">
        <v>378</v>
      </c>
      <c r="O74" s="90" t="s">
        <v>379</v>
      </c>
    </row>
    <row r="75" spans="1:15" s="53" customFormat="1" ht="15" hidden="1" customHeight="1">
      <c r="A75" s="113" t="s">
        <v>380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62"/>
    </row>
    <row r="76" spans="1:15" ht="15" hidden="1" customHeight="1">
      <c r="A76" s="55">
        <v>17</v>
      </c>
      <c r="B76" s="56" t="s">
        <v>381</v>
      </c>
      <c r="C76" s="57"/>
      <c r="D76" s="57">
        <f t="shared" si="1"/>
        <v>0</v>
      </c>
      <c r="E76" s="58"/>
      <c r="F76" s="58"/>
      <c r="G76" s="59"/>
      <c r="H76" s="59"/>
      <c r="I76" s="58"/>
      <c r="J76" s="58"/>
      <c r="K76" s="63"/>
      <c r="L76" s="63"/>
      <c r="M76" s="63"/>
      <c r="N76" s="63"/>
      <c r="O76" s="64">
        <f>J76*1+K76*1.3+L76*1.5+M76*2+N76*3</f>
        <v>0</v>
      </c>
    </row>
    <row r="77" spans="1:15" ht="15" hidden="1" customHeight="1">
      <c r="A77" s="55">
        <v>18</v>
      </c>
      <c r="B77" s="56" t="s">
        <v>382</v>
      </c>
      <c r="C77" s="57"/>
      <c r="D77" s="57">
        <f t="shared" si="1"/>
        <v>0</v>
      </c>
      <c r="E77" s="58"/>
      <c r="F77" s="58"/>
      <c r="G77" s="59"/>
      <c r="H77" s="59"/>
      <c r="I77" s="58"/>
      <c r="J77" s="58"/>
      <c r="K77" s="63"/>
      <c r="L77" s="63"/>
      <c r="M77" s="63"/>
      <c r="N77" s="63"/>
      <c r="O77" s="64">
        <f t="shared" ref="O77:O123" si="2">J77*1+K77*1.3+L77*1.5+M77*2+N77*3</f>
        <v>0</v>
      </c>
    </row>
    <row r="78" spans="1:15" ht="15" hidden="1" customHeight="1">
      <c r="A78" s="55">
        <v>19</v>
      </c>
      <c r="B78" s="56" t="s">
        <v>383</v>
      </c>
      <c r="C78" s="57"/>
      <c r="D78" s="57">
        <f t="shared" si="1"/>
        <v>0</v>
      </c>
      <c r="E78" s="58"/>
      <c r="F78" s="58"/>
      <c r="G78" s="59"/>
      <c r="H78" s="59"/>
      <c r="I78" s="58"/>
      <c r="J78" s="58"/>
      <c r="K78" s="63"/>
      <c r="L78" s="63"/>
      <c r="M78" s="63"/>
      <c r="N78" s="63"/>
      <c r="O78" s="64">
        <f t="shared" si="2"/>
        <v>0</v>
      </c>
    </row>
    <row r="79" spans="1:15" ht="15" hidden="1" customHeight="1">
      <c r="A79" s="55">
        <v>20</v>
      </c>
      <c r="B79" s="56" t="s">
        <v>384</v>
      </c>
      <c r="C79" s="57"/>
      <c r="D79" s="57">
        <f t="shared" si="1"/>
        <v>0</v>
      </c>
      <c r="E79" s="58"/>
      <c r="F79" s="58"/>
      <c r="G79" s="59"/>
      <c r="H79" s="59"/>
      <c r="I79" s="58"/>
      <c r="J79" s="58"/>
      <c r="K79" s="63"/>
      <c r="L79" s="63"/>
      <c r="M79" s="63"/>
      <c r="N79" s="63"/>
      <c r="O79" s="64">
        <f t="shared" si="2"/>
        <v>0</v>
      </c>
    </row>
    <row r="80" spans="1:15" ht="15" hidden="1" customHeight="1">
      <c r="A80" s="55">
        <v>21</v>
      </c>
      <c r="B80" s="56" t="s">
        <v>385</v>
      </c>
      <c r="C80" s="57"/>
      <c r="D80" s="57">
        <f t="shared" si="1"/>
        <v>0</v>
      </c>
      <c r="E80" s="58"/>
      <c r="F80" s="58"/>
      <c r="G80" s="59"/>
      <c r="H80" s="59"/>
      <c r="I80" s="58"/>
      <c r="J80" s="58"/>
      <c r="K80" s="63"/>
      <c r="L80" s="63"/>
      <c r="M80" s="63"/>
      <c r="N80" s="63"/>
      <c r="O80" s="64">
        <f t="shared" si="2"/>
        <v>0</v>
      </c>
    </row>
    <row r="81" spans="1:15" s="66" customFormat="1" ht="15" hidden="1" customHeight="1">
      <c r="A81" s="55">
        <v>22</v>
      </c>
      <c r="B81" s="65" t="s">
        <v>386</v>
      </c>
      <c r="C81" s="57"/>
      <c r="D81" s="57">
        <f t="shared" si="1"/>
        <v>0</v>
      </c>
      <c r="E81" s="58"/>
      <c r="F81" s="58"/>
      <c r="G81" s="59"/>
      <c r="H81" s="59"/>
      <c r="I81" s="58"/>
      <c r="J81" s="58"/>
      <c r="K81" s="63"/>
      <c r="L81" s="63"/>
      <c r="M81" s="63"/>
      <c r="N81" s="63"/>
      <c r="O81" s="64">
        <f t="shared" si="2"/>
        <v>0</v>
      </c>
    </row>
    <row r="82" spans="1:15" s="66" customFormat="1" ht="15" hidden="1" customHeight="1">
      <c r="A82" s="55">
        <v>23</v>
      </c>
      <c r="B82" s="65" t="s">
        <v>387</v>
      </c>
      <c r="C82" s="57"/>
      <c r="D82" s="57">
        <f t="shared" si="1"/>
        <v>0</v>
      </c>
      <c r="E82" s="58"/>
      <c r="F82" s="58"/>
      <c r="G82" s="59"/>
      <c r="H82" s="59"/>
      <c r="I82" s="58"/>
      <c r="J82" s="58"/>
      <c r="K82" s="63"/>
      <c r="L82" s="63"/>
      <c r="M82" s="63"/>
      <c r="N82" s="63"/>
      <c r="O82" s="64">
        <f t="shared" si="2"/>
        <v>0</v>
      </c>
    </row>
    <row r="83" spans="1:15" s="66" customFormat="1" ht="15" hidden="1" customHeight="1">
      <c r="A83" s="55">
        <v>24</v>
      </c>
      <c r="B83" s="65" t="s">
        <v>387</v>
      </c>
      <c r="C83" s="57"/>
      <c r="D83" s="57">
        <f t="shared" si="1"/>
        <v>0</v>
      </c>
      <c r="E83" s="58"/>
      <c r="F83" s="58"/>
      <c r="G83" s="59"/>
      <c r="H83" s="59"/>
      <c r="I83" s="58"/>
      <c r="J83" s="58"/>
      <c r="K83" s="63"/>
      <c r="L83" s="63"/>
      <c r="M83" s="63"/>
      <c r="N83" s="63"/>
      <c r="O83" s="64">
        <f t="shared" si="2"/>
        <v>0</v>
      </c>
    </row>
    <row r="84" spans="1:15" s="66" customFormat="1" ht="15" hidden="1" customHeight="1">
      <c r="A84" s="55">
        <v>25</v>
      </c>
      <c r="B84" s="65" t="s">
        <v>387</v>
      </c>
      <c r="C84" s="57"/>
      <c r="D84" s="57">
        <f t="shared" si="1"/>
        <v>0</v>
      </c>
      <c r="E84" s="58"/>
      <c r="F84" s="58"/>
      <c r="G84" s="59"/>
      <c r="H84" s="59"/>
      <c r="I84" s="58"/>
      <c r="J84" s="58"/>
      <c r="K84" s="63"/>
      <c r="L84" s="63"/>
      <c r="M84" s="63"/>
      <c r="N84" s="63"/>
      <c r="O84" s="64">
        <f t="shared" si="2"/>
        <v>0</v>
      </c>
    </row>
    <row r="85" spans="1:15" s="53" customFormat="1" ht="15" hidden="1" customHeight="1">
      <c r="A85" s="113" t="s">
        <v>388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64">
        <f t="shared" si="2"/>
        <v>0</v>
      </c>
    </row>
    <row r="86" spans="1:15" s="66" customFormat="1" ht="17.25" hidden="1" customHeight="1">
      <c r="A86" s="55">
        <v>26</v>
      </c>
      <c r="B86" s="65" t="s">
        <v>389</v>
      </c>
      <c r="C86" s="57"/>
      <c r="D86" s="57">
        <f t="shared" si="1"/>
        <v>0</v>
      </c>
      <c r="E86" s="58"/>
      <c r="F86" s="58"/>
      <c r="G86" s="59"/>
      <c r="H86" s="59"/>
      <c r="I86" s="58"/>
      <c r="J86" s="58"/>
      <c r="K86" s="67"/>
      <c r="L86" s="67"/>
      <c r="M86" s="67"/>
      <c r="N86" s="67"/>
      <c r="O86" s="64">
        <f t="shared" si="2"/>
        <v>0</v>
      </c>
    </row>
    <row r="87" spans="1:15" s="66" customFormat="1" ht="17.25" hidden="1" customHeight="1">
      <c r="A87" s="55">
        <v>27</v>
      </c>
      <c r="B87" s="65" t="s">
        <v>331</v>
      </c>
      <c r="C87" s="57"/>
      <c r="D87" s="57">
        <f t="shared" si="1"/>
        <v>0</v>
      </c>
      <c r="E87" s="58"/>
      <c r="F87" s="58"/>
      <c r="G87" s="59"/>
      <c r="H87" s="59"/>
      <c r="I87" s="58"/>
      <c r="J87" s="58"/>
      <c r="K87" s="67"/>
      <c r="L87" s="67"/>
      <c r="M87" s="67"/>
      <c r="N87" s="67"/>
      <c r="O87" s="64">
        <f t="shared" si="2"/>
        <v>0</v>
      </c>
    </row>
    <row r="88" spans="1:15" s="66" customFormat="1" ht="17.25" hidden="1" customHeight="1">
      <c r="A88" s="55">
        <v>28</v>
      </c>
      <c r="B88" s="65" t="s">
        <v>390</v>
      </c>
      <c r="C88" s="57"/>
      <c r="D88" s="57">
        <f t="shared" si="1"/>
        <v>0</v>
      </c>
      <c r="E88" s="58"/>
      <c r="F88" s="58"/>
      <c r="G88" s="59"/>
      <c r="H88" s="59"/>
      <c r="I88" s="58"/>
      <c r="J88" s="58"/>
      <c r="K88" s="67"/>
      <c r="L88" s="67"/>
      <c r="M88" s="67"/>
      <c r="N88" s="67"/>
      <c r="O88" s="64">
        <f t="shared" si="2"/>
        <v>0</v>
      </c>
    </row>
    <row r="89" spans="1:15" s="66" customFormat="1" ht="17.25" hidden="1" customHeight="1">
      <c r="A89" s="55">
        <v>29</v>
      </c>
      <c r="B89" s="65" t="s">
        <v>332</v>
      </c>
      <c r="C89" s="57"/>
      <c r="D89" s="57">
        <f t="shared" si="1"/>
        <v>0</v>
      </c>
      <c r="E89" s="58"/>
      <c r="F89" s="58"/>
      <c r="G89" s="59"/>
      <c r="H89" s="59"/>
      <c r="I89" s="58"/>
      <c r="J89" s="58"/>
      <c r="K89" s="67"/>
      <c r="L89" s="67"/>
      <c r="M89" s="67"/>
      <c r="N89" s="67"/>
      <c r="O89" s="64">
        <f t="shared" si="2"/>
        <v>0</v>
      </c>
    </row>
    <row r="90" spans="1:15" s="66" customFormat="1" ht="17.25" hidden="1" customHeight="1">
      <c r="A90" s="55">
        <v>30</v>
      </c>
      <c r="B90" s="65" t="s">
        <v>333</v>
      </c>
      <c r="C90" s="57"/>
      <c r="D90" s="57">
        <f t="shared" si="1"/>
        <v>0</v>
      </c>
      <c r="E90" s="58"/>
      <c r="F90" s="58"/>
      <c r="G90" s="59"/>
      <c r="H90" s="59"/>
      <c r="I90" s="58"/>
      <c r="J90" s="58"/>
      <c r="K90" s="67"/>
      <c r="L90" s="67"/>
      <c r="M90" s="67"/>
      <c r="N90" s="67"/>
      <c r="O90" s="64">
        <f t="shared" si="2"/>
        <v>0</v>
      </c>
    </row>
    <row r="91" spans="1:15" s="66" customFormat="1" ht="17.25" hidden="1" customHeight="1">
      <c r="A91" s="55">
        <v>31</v>
      </c>
      <c r="B91" s="65" t="s">
        <v>387</v>
      </c>
      <c r="C91" s="57"/>
      <c r="D91" s="57">
        <f t="shared" si="1"/>
        <v>0</v>
      </c>
      <c r="E91" s="58"/>
      <c r="F91" s="58"/>
      <c r="G91" s="59"/>
      <c r="H91" s="59"/>
      <c r="I91" s="58"/>
      <c r="J91" s="58"/>
      <c r="K91" s="67"/>
      <c r="L91" s="67"/>
      <c r="M91" s="67"/>
      <c r="N91" s="67"/>
      <c r="O91" s="64">
        <f t="shared" si="2"/>
        <v>0</v>
      </c>
    </row>
    <row r="92" spans="1:15" s="66" customFormat="1" ht="17.25" hidden="1" customHeight="1">
      <c r="A92" s="55">
        <v>32</v>
      </c>
      <c r="B92" s="65" t="s">
        <v>387</v>
      </c>
      <c r="C92" s="57"/>
      <c r="D92" s="57">
        <f t="shared" si="1"/>
        <v>0</v>
      </c>
      <c r="E92" s="58"/>
      <c r="F92" s="58"/>
      <c r="G92" s="59"/>
      <c r="H92" s="59"/>
      <c r="I92" s="58"/>
      <c r="J92" s="58"/>
      <c r="K92" s="67"/>
      <c r="L92" s="67"/>
      <c r="M92" s="67"/>
      <c r="N92" s="67"/>
      <c r="O92" s="64">
        <f t="shared" si="2"/>
        <v>0</v>
      </c>
    </row>
    <row r="93" spans="1:15" s="66" customFormat="1" ht="17.25" hidden="1" customHeight="1">
      <c r="A93" s="55">
        <v>33</v>
      </c>
      <c r="B93" s="65" t="s">
        <v>387</v>
      </c>
      <c r="C93" s="57"/>
      <c r="D93" s="57">
        <f t="shared" si="1"/>
        <v>0</v>
      </c>
      <c r="E93" s="58"/>
      <c r="F93" s="58"/>
      <c r="G93" s="59"/>
      <c r="H93" s="59"/>
      <c r="I93" s="58"/>
      <c r="J93" s="58"/>
      <c r="K93" s="67"/>
      <c r="L93" s="67"/>
      <c r="M93" s="67"/>
      <c r="N93" s="67"/>
      <c r="O93" s="64">
        <f t="shared" si="2"/>
        <v>0</v>
      </c>
    </row>
    <row r="94" spans="1:15" s="53" customFormat="1" ht="15" hidden="1" customHeight="1">
      <c r="A94" s="113" t="s">
        <v>391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64">
        <f t="shared" si="2"/>
        <v>0</v>
      </c>
    </row>
    <row r="95" spans="1:15" s="66" customFormat="1" ht="15" hidden="1" customHeight="1">
      <c r="A95" s="55">
        <v>34</v>
      </c>
      <c r="B95" s="65" t="s">
        <v>327</v>
      </c>
      <c r="C95" s="57"/>
      <c r="D95" s="57">
        <f t="shared" si="1"/>
        <v>0</v>
      </c>
      <c r="E95" s="58"/>
      <c r="F95" s="58"/>
      <c r="G95" s="59"/>
      <c r="H95" s="59"/>
      <c r="I95" s="58"/>
      <c r="J95" s="58"/>
      <c r="K95" s="67"/>
      <c r="L95" s="67"/>
      <c r="M95" s="67"/>
      <c r="N95" s="67"/>
      <c r="O95" s="64">
        <f t="shared" si="2"/>
        <v>0</v>
      </c>
    </row>
    <row r="96" spans="1:15" s="66" customFormat="1" ht="15" hidden="1" customHeight="1">
      <c r="A96" s="55">
        <v>35</v>
      </c>
      <c r="B96" s="65" t="s">
        <v>392</v>
      </c>
      <c r="C96" s="57"/>
      <c r="D96" s="57">
        <f t="shared" si="1"/>
        <v>0</v>
      </c>
      <c r="E96" s="58"/>
      <c r="F96" s="58"/>
      <c r="G96" s="59"/>
      <c r="H96" s="59"/>
      <c r="I96" s="58"/>
      <c r="J96" s="58"/>
      <c r="K96" s="67"/>
      <c r="L96" s="67"/>
      <c r="M96" s="67"/>
      <c r="N96" s="67"/>
      <c r="O96" s="64">
        <f t="shared" si="2"/>
        <v>0</v>
      </c>
    </row>
    <row r="97" spans="1:15" s="66" customFormat="1" ht="15" hidden="1" customHeight="1">
      <c r="A97" s="55">
        <v>36</v>
      </c>
      <c r="B97" s="65" t="s">
        <v>393</v>
      </c>
      <c r="C97" s="57"/>
      <c r="D97" s="57">
        <f t="shared" si="1"/>
        <v>0</v>
      </c>
      <c r="E97" s="58"/>
      <c r="F97" s="58"/>
      <c r="G97" s="59"/>
      <c r="H97" s="59"/>
      <c r="I97" s="58"/>
      <c r="J97" s="58"/>
      <c r="K97" s="67"/>
      <c r="L97" s="67"/>
      <c r="M97" s="67"/>
      <c r="N97" s="67"/>
      <c r="O97" s="64">
        <f t="shared" si="2"/>
        <v>0</v>
      </c>
    </row>
    <row r="98" spans="1:15" s="66" customFormat="1" ht="15" hidden="1" customHeight="1">
      <c r="A98" s="55">
        <v>37</v>
      </c>
      <c r="B98" s="65" t="s">
        <v>394</v>
      </c>
      <c r="C98" s="57"/>
      <c r="D98" s="57">
        <f t="shared" si="1"/>
        <v>0</v>
      </c>
      <c r="E98" s="58"/>
      <c r="F98" s="58"/>
      <c r="G98" s="59"/>
      <c r="H98" s="59"/>
      <c r="I98" s="58"/>
      <c r="J98" s="58"/>
      <c r="K98" s="67"/>
      <c r="L98" s="67"/>
      <c r="M98" s="67"/>
      <c r="N98" s="67"/>
      <c r="O98" s="64">
        <f t="shared" si="2"/>
        <v>0</v>
      </c>
    </row>
    <row r="99" spans="1:15" s="66" customFormat="1" ht="15" hidden="1" customHeight="1">
      <c r="A99" s="55">
        <v>38</v>
      </c>
      <c r="B99" s="65" t="s">
        <v>343</v>
      </c>
      <c r="C99" s="57"/>
      <c r="D99" s="57">
        <f t="shared" si="1"/>
        <v>0</v>
      </c>
      <c r="E99" s="58"/>
      <c r="F99" s="58"/>
      <c r="G99" s="59"/>
      <c r="H99" s="59"/>
      <c r="I99" s="58"/>
      <c r="J99" s="58"/>
      <c r="K99" s="67"/>
      <c r="L99" s="67"/>
      <c r="M99" s="67"/>
      <c r="N99" s="67"/>
      <c r="O99" s="64">
        <f t="shared" si="2"/>
        <v>0</v>
      </c>
    </row>
    <row r="100" spans="1:15" s="66" customFormat="1" ht="15" hidden="1" customHeight="1">
      <c r="A100" s="55">
        <v>39</v>
      </c>
      <c r="B100" s="65" t="s">
        <v>395</v>
      </c>
      <c r="C100" s="57"/>
      <c r="D100" s="57">
        <f t="shared" si="1"/>
        <v>0</v>
      </c>
      <c r="E100" s="58"/>
      <c r="F100" s="58"/>
      <c r="G100" s="59"/>
      <c r="H100" s="59"/>
      <c r="I100" s="58"/>
      <c r="J100" s="58"/>
      <c r="K100" s="67"/>
      <c r="L100" s="67"/>
      <c r="M100" s="67"/>
      <c r="N100" s="67"/>
      <c r="O100" s="64">
        <f t="shared" si="2"/>
        <v>0</v>
      </c>
    </row>
    <row r="101" spans="1:15" s="66" customFormat="1" ht="15" hidden="1" customHeight="1">
      <c r="A101" s="55">
        <v>40</v>
      </c>
      <c r="B101" s="65" t="s">
        <v>396</v>
      </c>
      <c r="C101" s="57"/>
      <c r="D101" s="57">
        <f t="shared" si="1"/>
        <v>0</v>
      </c>
      <c r="E101" s="58"/>
      <c r="F101" s="58"/>
      <c r="G101" s="59"/>
      <c r="H101" s="59"/>
      <c r="I101" s="58"/>
      <c r="J101" s="58"/>
      <c r="K101" s="67"/>
      <c r="L101" s="67"/>
      <c r="M101" s="67"/>
      <c r="N101" s="67"/>
      <c r="O101" s="64">
        <f t="shared" si="2"/>
        <v>0</v>
      </c>
    </row>
    <row r="102" spans="1:15" s="66" customFormat="1" ht="15" hidden="1" customHeight="1">
      <c r="A102" s="55">
        <v>41</v>
      </c>
      <c r="B102" s="65" t="s">
        <v>397</v>
      </c>
      <c r="C102" s="57"/>
      <c r="D102" s="57">
        <f t="shared" si="1"/>
        <v>0</v>
      </c>
      <c r="E102" s="58"/>
      <c r="F102" s="58"/>
      <c r="G102" s="59"/>
      <c r="H102" s="59"/>
      <c r="I102" s="58"/>
      <c r="J102" s="58"/>
      <c r="K102" s="67"/>
      <c r="L102" s="67"/>
      <c r="M102" s="67"/>
      <c r="N102" s="67"/>
      <c r="O102" s="64">
        <f t="shared" si="2"/>
        <v>0</v>
      </c>
    </row>
    <row r="103" spans="1:15" s="53" customFormat="1" ht="15" hidden="1" customHeight="1">
      <c r="A103" s="113" t="s">
        <v>398</v>
      </c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64">
        <f t="shared" si="2"/>
        <v>0</v>
      </c>
    </row>
    <row r="104" spans="1:15" s="66" customFormat="1" hidden="1">
      <c r="A104" s="55">
        <v>42</v>
      </c>
      <c r="B104" s="65" t="s">
        <v>321</v>
      </c>
      <c r="C104" s="57"/>
      <c r="D104" s="57">
        <f t="shared" si="1"/>
        <v>0</v>
      </c>
      <c r="E104" s="58"/>
      <c r="F104" s="58"/>
      <c r="G104" s="59"/>
      <c r="H104" s="59"/>
      <c r="I104" s="58"/>
      <c r="J104" s="58"/>
      <c r="K104" s="67"/>
      <c r="L104" s="67"/>
      <c r="M104" s="67"/>
      <c r="N104" s="67"/>
      <c r="O104" s="64">
        <f t="shared" si="2"/>
        <v>0</v>
      </c>
    </row>
    <row r="105" spans="1:15" s="66" customFormat="1" ht="15" hidden="1" customHeight="1">
      <c r="A105" s="55">
        <v>43</v>
      </c>
      <c r="B105" s="65" t="s">
        <v>399</v>
      </c>
      <c r="C105" s="57"/>
      <c r="D105" s="57">
        <f t="shared" si="1"/>
        <v>0</v>
      </c>
      <c r="E105" s="58"/>
      <c r="F105" s="58"/>
      <c r="G105" s="59"/>
      <c r="H105" s="59"/>
      <c r="I105" s="58"/>
      <c r="J105" s="58"/>
      <c r="K105" s="67"/>
      <c r="L105" s="67"/>
      <c r="M105" s="67"/>
      <c r="N105" s="67"/>
      <c r="O105" s="64">
        <f t="shared" si="2"/>
        <v>0</v>
      </c>
    </row>
    <row r="106" spans="1:15" s="66" customFormat="1" ht="15" hidden="1" customHeight="1">
      <c r="A106" s="55">
        <v>44</v>
      </c>
      <c r="B106" s="65" t="s">
        <v>400</v>
      </c>
      <c r="C106" s="57"/>
      <c r="D106" s="57">
        <f t="shared" si="1"/>
        <v>0</v>
      </c>
      <c r="E106" s="58"/>
      <c r="F106" s="58"/>
      <c r="G106" s="59"/>
      <c r="H106" s="59"/>
      <c r="I106" s="58"/>
      <c r="J106" s="58"/>
      <c r="K106" s="67"/>
      <c r="L106" s="67"/>
      <c r="M106" s="67"/>
      <c r="N106" s="67"/>
      <c r="O106" s="64">
        <f t="shared" si="2"/>
        <v>0</v>
      </c>
    </row>
    <row r="107" spans="1:15" s="66" customFormat="1" ht="15" hidden="1" customHeight="1">
      <c r="A107" s="55">
        <v>45</v>
      </c>
      <c r="B107" s="65" t="s">
        <v>401</v>
      </c>
      <c r="C107" s="57"/>
      <c r="D107" s="57">
        <f t="shared" si="1"/>
        <v>0</v>
      </c>
      <c r="E107" s="58"/>
      <c r="F107" s="58"/>
      <c r="G107" s="59"/>
      <c r="H107" s="59"/>
      <c r="I107" s="58"/>
      <c r="J107" s="58"/>
      <c r="K107" s="67"/>
      <c r="L107" s="67"/>
      <c r="M107" s="67"/>
      <c r="N107" s="67"/>
      <c r="O107" s="64">
        <f t="shared" si="2"/>
        <v>0</v>
      </c>
    </row>
    <row r="108" spans="1:15" s="66" customFormat="1" ht="15" hidden="1" customHeight="1">
      <c r="A108" s="115" t="s">
        <v>402</v>
      </c>
      <c r="B108" s="116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64">
        <f t="shared" si="2"/>
        <v>0</v>
      </c>
    </row>
    <row r="109" spans="1:15" s="66" customFormat="1" ht="21.75" hidden="1" customHeight="1">
      <c r="A109" s="55">
        <v>46</v>
      </c>
      <c r="B109" s="65" t="s">
        <v>403</v>
      </c>
      <c r="C109" s="57"/>
      <c r="D109" s="57">
        <f t="shared" ref="D109:D123" si="3">E109+F109</f>
        <v>0</v>
      </c>
      <c r="E109" s="58"/>
      <c r="F109" s="58"/>
      <c r="G109" s="59"/>
      <c r="H109" s="59"/>
      <c r="I109" s="58"/>
      <c r="J109" s="58"/>
      <c r="K109" s="67"/>
      <c r="L109" s="67"/>
      <c r="M109" s="67"/>
      <c r="N109" s="67"/>
      <c r="O109" s="64">
        <f t="shared" si="2"/>
        <v>0</v>
      </c>
    </row>
    <row r="110" spans="1:15" s="66" customFormat="1" ht="21.75" hidden="1" customHeight="1">
      <c r="A110" s="55">
        <v>47</v>
      </c>
      <c r="B110" s="65" t="s">
        <v>318</v>
      </c>
      <c r="C110" s="57"/>
      <c r="D110" s="57">
        <f t="shared" si="3"/>
        <v>0</v>
      </c>
      <c r="E110" s="58"/>
      <c r="F110" s="58"/>
      <c r="G110" s="59"/>
      <c r="H110" s="59"/>
      <c r="I110" s="58"/>
      <c r="J110" s="58"/>
      <c r="K110" s="67"/>
      <c r="L110" s="67"/>
      <c r="M110" s="67"/>
      <c r="N110" s="67"/>
      <c r="O110" s="64">
        <f t="shared" si="2"/>
        <v>0</v>
      </c>
    </row>
    <row r="111" spans="1:15" s="66" customFormat="1" ht="21.75" hidden="1" customHeight="1">
      <c r="A111" s="55">
        <v>48</v>
      </c>
      <c r="B111" s="65" t="s">
        <v>292</v>
      </c>
      <c r="C111" s="57"/>
      <c r="D111" s="57">
        <f t="shared" si="3"/>
        <v>0</v>
      </c>
      <c r="E111" s="58"/>
      <c r="F111" s="58"/>
      <c r="G111" s="59"/>
      <c r="H111" s="59"/>
      <c r="I111" s="58"/>
      <c r="J111" s="58"/>
      <c r="K111" s="67"/>
      <c r="L111" s="67"/>
      <c r="M111" s="67"/>
      <c r="N111" s="67"/>
      <c r="O111" s="64">
        <f t="shared" si="2"/>
        <v>0</v>
      </c>
    </row>
    <row r="112" spans="1:15" s="66" customFormat="1" ht="21.75" hidden="1" customHeight="1">
      <c r="A112" s="55">
        <v>49</v>
      </c>
      <c r="B112" s="65" t="s">
        <v>404</v>
      </c>
      <c r="C112" s="57"/>
      <c r="D112" s="57">
        <f t="shared" si="3"/>
        <v>0</v>
      </c>
      <c r="E112" s="58"/>
      <c r="F112" s="58"/>
      <c r="G112" s="59"/>
      <c r="H112" s="59"/>
      <c r="I112" s="58"/>
      <c r="J112" s="58"/>
      <c r="K112" s="67"/>
      <c r="L112" s="67"/>
      <c r="M112" s="67"/>
      <c r="N112" s="67"/>
      <c r="O112" s="64">
        <f t="shared" si="2"/>
        <v>0</v>
      </c>
    </row>
    <row r="113" spans="1:15" s="66" customFormat="1" ht="15" hidden="1" customHeight="1">
      <c r="A113" s="115" t="s">
        <v>405</v>
      </c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64">
        <f t="shared" si="2"/>
        <v>0</v>
      </c>
    </row>
    <row r="114" spans="1:15" s="66" customFormat="1" ht="22.5" hidden="1" customHeight="1">
      <c r="A114" s="55">
        <v>50</v>
      </c>
      <c r="B114" s="65" t="s">
        <v>336</v>
      </c>
      <c r="C114" s="57"/>
      <c r="D114" s="57">
        <f t="shared" si="3"/>
        <v>0</v>
      </c>
      <c r="E114" s="58"/>
      <c r="F114" s="58"/>
      <c r="G114" s="59"/>
      <c r="H114" s="59"/>
      <c r="I114" s="58"/>
      <c r="J114" s="58"/>
      <c r="K114" s="67"/>
      <c r="L114" s="67"/>
      <c r="M114" s="67"/>
      <c r="N114" s="67"/>
      <c r="O114" s="64">
        <f t="shared" si="2"/>
        <v>0</v>
      </c>
    </row>
    <row r="115" spans="1:15" s="66" customFormat="1" ht="22.5" hidden="1" customHeight="1">
      <c r="A115" s="55">
        <v>51</v>
      </c>
      <c r="B115" s="65" t="s">
        <v>406</v>
      </c>
      <c r="C115" s="57"/>
      <c r="D115" s="57">
        <f t="shared" si="3"/>
        <v>0</v>
      </c>
      <c r="E115" s="58"/>
      <c r="F115" s="58"/>
      <c r="G115" s="59"/>
      <c r="H115" s="59"/>
      <c r="I115" s="58"/>
      <c r="J115" s="58"/>
      <c r="K115" s="67"/>
      <c r="L115" s="67"/>
      <c r="M115" s="67"/>
      <c r="N115" s="67"/>
      <c r="O115" s="64">
        <f t="shared" si="2"/>
        <v>0</v>
      </c>
    </row>
    <row r="116" spans="1:15" s="66" customFormat="1" ht="22.5" hidden="1" customHeight="1">
      <c r="A116" s="55">
        <v>52</v>
      </c>
      <c r="B116" s="65" t="s">
        <v>340</v>
      </c>
      <c r="C116" s="57"/>
      <c r="D116" s="57">
        <f t="shared" si="3"/>
        <v>0</v>
      </c>
      <c r="E116" s="58"/>
      <c r="F116" s="58"/>
      <c r="G116" s="59"/>
      <c r="H116" s="59"/>
      <c r="I116" s="58"/>
      <c r="J116" s="58"/>
      <c r="K116" s="67"/>
      <c r="L116" s="67"/>
      <c r="M116" s="67"/>
      <c r="N116" s="67"/>
      <c r="O116" s="64">
        <f t="shared" si="2"/>
        <v>0</v>
      </c>
    </row>
    <row r="117" spans="1:15" s="66" customFormat="1" ht="22.5" hidden="1" customHeight="1">
      <c r="A117" s="55">
        <v>53</v>
      </c>
      <c r="B117" s="65" t="s">
        <v>407</v>
      </c>
      <c r="C117" s="57"/>
      <c r="D117" s="57">
        <f t="shared" si="3"/>
        <v>0</v>
      </c>
      <c r="E117" s="58"/>
      <c r="F117" s="58"/>
      <c r="G117" s="59"/>
      <c r="H117" s="59"/>
      <c r="I117" s="58"/>
      <c r="J117" s="58"/>
      <c r="K117" s="67"/>
      <c r="L117" s="67"/>
      <c r="M117" s="67"/>
      <c r="N117" s="67"/>
      <c r="O117" s="64">
        <f t="shared" si="2"/>
        <v>0</v>
      </c>
    </row>
    <row r="118" spans="1:15" s="66" customFormat="1" hidden="1">
      <c r="A118" s="55">
        <v>54</v>
      </c>
      <c r="B118" s="65" t="s">
        <v>344</v>
      </c>
      <c r="C118" s="57"/>
      <c r="D118" s="57">
        <f t="shared" si="3"/>
        <v>0</v>
      </c>
      <c r="E118" s="58"/>
      <c r="F118" s="58"/>
      <c r="G118" s="59"/>
      <c r="H118" s="59"/>
      <c r="I118" s="58"/>
      <c r="J118" s="58"/>
      <c r="K118" s="67"/>
      <c r="L118" s="67"/>
      <c r="M118" s="67"/>
      <c r="N118" s="67"/>
      <c r="O118" s="64">
        <f t="shared" si="2"/>
        <v>0</v>
      </c>
    </row>
    <row r="119" spans="1:15" s="66" customFormat="1" ht="22.5" hidden="1" customHeight="1">
      <c r="A119" s="55">
        <v>55</v>
      </c>
      <c r="B119" s="65" t="s">
        <v>408</v>
      </c>
      <c r="C119" s="57"/>
      <c r="D119" s="57">
        <f t="shared" si="3"/>
        <v>0</v>
      </c>
      <c r="E119" s="58"/>
      <c r="F119" s="58"/>
      <c r="G119" s="59"/>
      <c r="H119" s="59"/>
      <c r="I119" s="58"/>
      <c r="J119" s="58"/>
      <c r="K119" s="67"/>
      <c r="L119" s="67"/>
      <c r="M119" s="67"/>
      <c r="N119" s="67"/>
      <c r="O119" s="64">
        <f t="shared" si="2"/>
        <v>0</v>
      </c>
    </row>
    <row r="120" spans="1:15" s="66" customFormat="1" ht="22.5" hidden="1" customHeight="1">
      <c r="A120" s="55">
        <v>57</v>
      </c>
      <c r="B120" s="65" t="s">
        <v>409</v>
      </c>
      <c r="C120" s="57"/>
      <c r="D120" s="57">
        <f t="shared" si="3"/>
        <v>0</v>
      </c>
      <c r="E120" s="58"/>
      <c r="F120" s="58"/>
      <c r="G120" s="59"/>
      <c r="H120" s="59"/>
      <c r="I120" s="58"/>
      <c r="J120" s="58"/>
      <c r="K120" s="67"/>
      <c r="L120" s="67"/>
      <c r="M120" s="67"/>
      <c r="N120" s="67"/>
      <c r="O120" s="64">
        <f t="shared" si="2"/>
        <v>0</v>
      </c>
    </row>
    <row r="121" spans="1:15" s="66" customFormat="1" ht="22.5" hidden="1" customHeight="1">
      <c r="A121" s="55">
        <v>58</v>
      </c>
      <c r="B121" s="65" t="s">
        <v>349</v>
      </c>
      <c r="C121" s="57"/>
      <c r="D121" s="57">
        <f>E121+F121</f>
        <v>0</v>
      </c>
      <c r="E121" s="58"/>
      <c r="F121" s="58"/>
      <c r="G121" s="59"/>
      <c r="H121" s="59"/>
      <c r="I121" s="58"/>
      <c r="J121" s="58"/>
      <c r="K121" s="67"/>
      <c r="L121" s="67"/>
      <c r="M121" s="67"/>
      <c r="N121" s="67"/>
      <c r="O121" s="64">
        <f t="shared" si="2"/>
        <v>0</v>
      </c>
    </row>
    <row r="122" spans="1:15" s="66" customFormat="1" ht="22.5" hidden="1" customHeight="1">
      <c r="A122" s="55">
        <v>59</v>
      </c>
      <c r="B122" s="65" t="s">
        <v>410</v>
      </c>
      <c r="C122" s="57"/>
      <c r="D122" s="57">
        <f>E122+F122</f>
        <v>0</v>
      </c>
      <c r="E122" s="58"/>
      <c r="F122" s="58"/>
      <c r="G122" s="59"/>
      <c r="H122" s="59"/>
      <c r="I122" s="58"/>
      <c r="J122" s="58"/>
      <c r="K122" s="67"/>
      <c r="L122" s="67"/>
      <c r="M122" s="67"/>
      <c r="N122" s="67"/>
      <c r="O122" s="64">
        <f t="shared" si="2"/>
        <v>0</v>
      </c>
    </row>
    <row r="123" spans="1:15" s="66" customFormat="1" ht="22.5" hidden="1" customHeight="1">
      <c r="A123" s="55">
        <v>60</v>
      </c>
      <c r="B123" s="65" t="s">
        <v>411</v>
      </c>
      <c r="C123" s="57"/>
      <c r="D123" s="57">
        <f t="shared" si="3"/>
        <v>0</v>
      </c>
      <c r="E123" s="58"/>
      <c r="F123" s="58"/>
      <c r="G123" s="59"/>
      <c r="H123" s="59"/>
      <c r="I123" s="58"/>
      <c r="J123" s="58"/>
      <c r="K123" s="67"/>
      <c r="L123" s="67"/>
      <c r="M123" s="67"/>
      <c r="N123" s="67"/>
      <c r="O123" s="64">
        <f t="shared" si="2"/>
        <v>0</v>
      </c>
    </row>
    <row r="124" spans="1:15" hidden="1">
      <c r="A124" s="110" t="s">
        <v>412</v>
      </c>
      <c r="B124" s="110"/>
      <c r="C124" s="68">
        <f t="shared" ref="C124:K124" si="4">SUM(C114:C123,C109:C112,C104:C107,C95:C102,C86:C93,C76:C84,C57:C72)</f>
        <v>0</v>
      </c>
      <c r="D124" s="68">
        <f t="shared" si="4"/>
        <v>0</v>
      </c>
      <c r="E124" s="68">
        <f t="shared" si="4"/>
        <v>0</v>
      </c>
      <c r="F124" s="68">
        <f t="shared" si="4"/>
        <v>0</v>
      </c>
      <c r="G124" s="68">
        <f t="shared" si="4"/>
        <v>0</v>
      </c>
      <c r="H124" s="68">
        <f t="shared" si="4"/>
        <v>0</v>
      </c>
      <c r="I124" s="68">
        <f t="shared" si="4"/>
        <v>0</v>
      </c>
      <c r="J124" s="68">
        <f t="shared" si="4"/>
        <v>0</v>
      </c>
      <c r="K124" s="68">
        <f t="shared" si="4"/>
        <v>0</v>
      </c>
      <c r="L124" s="68"/>
      <c r="M124" s="68"/>
      <c r="N124" s="68"/>
      <c r="O124" s="68">
        <f>SUM(O76:O123)</f>
        <v>0</v>
      </c>
    </row>
    <row r="125" spans="1:15" hidden="1">
      <c r="A125" s="69"/>
      <c r="B125" s="70" t="s">
        <v>413</v>
      </c>
      <c r="C125" s="52"/>
      <c r="D125" s="52"/>
      <c r="E125" s="52"/>
      <c r="F125" s="52"/>
      <c r="G125" s="52"/>
      <c r="H125" s="52"/>
      <c r="I125" s="52"/>
    </row>
    <row r="126" spans="1:15" hidden="1">
      <c r="A126" s="33"/>
      <c r="B126" s="70" t="s">
        <v>414</v>
      </c>
    </row>
    <row r="127" spans="1:15" hidden="1">
      <c r="A127" s="33"/>
      <c r="B127" s="71" t="s">
        <v>415</v>
      </c>
    </row>
    <row r="128" spans="1:15" hidden="1">
      <c r="A128" s="72"/>
      <c r="B128" s="71" t="s">
        <v>416</v>
      </c>
    </row>
    <row r="129" spans="1:13" ht="6" hidden="1" customHeight="1">
      <c r="A129" s="46"/>
      <c r="B129" s="71"/>
    </row>
    <row r="130" spans="1:13" hidden="1">
      <c r="A130" s="46"/>
      <c r="B130" s="71" t="s">
        <v>416</v>
      </c>
    </row>
    <row r="131" spans="1:13" ht="6" customHeight="1">
      <c r="A131" s="46"/>
      <c r="B131" s="71"/>
    </row>
    <row r="132" spans="1:13">
      <c r="A132" s="46"/>
      <c r="B132" s="23" t="s">
        <v>462</v>
      </c>
    </row>
    <row r="133" spans="1:13" ht="4.5" customHeight="1">
      <c r="A133" s="46"/>
    </row>
    <row r="134" spans="1:13" ht="51" customHeight="1">
      <c r="A134" s="111" t="s">
        <v>271</v>
      </c>
      <c r="B134" s="111"/>
      <c r="C134" s="92" t="s">
        <v>287</v>
      </c>
      <c r="D134" s="92" t="s">
        <v>283</v>
      </c>
      <c r="E134" s="92" t="s">
        <v>286</v>
      </c>
      <c r="F134" s="92" t="s">
        <v>362</v>
      </c>
      <c r="G134" s="92" t="s">
        <v>284</v>
      </c>
      <c r="H134" s="92" t="s">
        <v>285</v>
      </c>
      <c r="I134" s="73" t="s">
        <v>363</v>
      </c>
      <c r="J134" s="92" t="s">
        <v>364</v>
      </c>
      <c r="K134" s="111" t="s">
        <v>365</v>
      </c>
      <c r="L134" s="111"/>
      <c r="M134" s="111"/>
    </row>
    <row r="135" spans="1:13" ht="15" customHeight="1">
      <c r="A135" s="112">
        <v>1</v>
      </c>
      <c r="B135" s="112"/>
      <c r="C135" s="93">
        <v>2</v>
      </c>
      <c r="D135" s="93" t="s">
        <v>366</v>
      </c>
      <c r="E135" s="93">
        <v>4</v>
      </c>
      <c r="F135" s="93">
        <v>5</v>
      </c>
      <c r="G135" s="93" t="s">
        <v>367</v>
      </c>
      <c r="H135" s="93" t="s">
        <v>368</v>
      </c>
      <c r="I135" s="93">
        <v>8</v>
      </c>
      <c r="J135" s="93">
        <v>9</v>
      </c>
      <c r="K135" s="112">
        <v>10</v>
      </c>
      <c r="L135" s="112"/>
      <c r="M135" s="112"/>
    </row>
    <row r="136" spans="1:13" s="18" customFormat="1" ht="20.25" hidden="1" customHeight="1">
      <c r="A136" s="55">
        <v>1</v>
      </c>
      <c r="B136" s="75" t="s">
        <v>274</v>
      </c>
      <c r="C136" s="57"/>
      <c r="D136" s="57">
        <f t="shared" ref="D136:D164" si="5">E136+F136</f>
        <v>0</v>
      </c>
      <c r="E136" s="58"/>
      <c r="F136" s="58"/>
      <c r="G136" s="59"/>
      <c r="H136" s="59"/>
      <c r="I136" s="58"/>
      <c r="J136" s="58"/>
      <c r="K136" s="107"/>
      <c r="L136" s="107"/>
      <c r="M136" s="107"/>
    </row>
    <row r="137" spans="1:13" s="18" customFormat="1" ht="20.25" hidden="1" customHeight="1">
      <c r="A137" s="55">
        <v>2</v>
      </c>
      <c r="B137" s="75" t="s">
        <v>275</v>
      </c>
      <c r="C137" s="57"/>
      <c r="D137" s="57">
        <f t="shared" si="5"/>
        <v>0</v>
      </c>
      <c r="E137" s="58"/>
      <c r="F137" s="58"/>
      <c r="G137" s="59"/>
      <c r="H137" s="59"/>
      <c r="I137" s="58"/>
      <c r="J137" s="58"/>
      <c r="K137" s="107"/>
      <c r="L137" s="107"/>
      <c r="M137" s="107"/>
    </row>
    <row r="138" spans="1:13" s="18" customFormat="1" ht="20.25" hidden="1" customHeight="1">
      <c r="A138" s="55">
        <v>3</v>
      </c>
      <c r="B138" s="75" t="s">
        <v>277</v>
      </c>
      <c r="C138" s="57"/>
      <c r="D138" s="57">
        <f t="shared" si="5"/>
        <v>0</v>
      </c>
      <c r="E138" s="58"/>
      <c r="F138" s="58"/>
      <c r="G138" s="59"/>
      <c r="H138" s="59"/>
      <c r="I138" s="58"/>
      <c r="J138" s="58"/>
      <c r="K138" s="107"/>
      <c r="L138" s="107"/>
      <c r="M138" s="107"/>
    </row>
    <row r="139" spans="1:13" s="18" customFormat="1" ht="20.25" hidden="1" customHeight="1">
      <c r="A139" s="55">
        <v>4</v>
      </c>
      <c r="B139" s="75" t="s">
        <v>273</v>
      </c>
      <c r="C139" s="57"/>
      <c r="D139" s="57">
        <f t="shared" si="5"/>
        <v>0</v>
      </c>
      <c r="E139" s="58"/>
      <c r="F139" s="58"/>
      <c r="G139" s="59"/>
      <c r="H139" s="59"/>
      <c r="I139" s="58"/>
      <c r="J139" s="58"/>
      <c r="K139" s="107"/>
      <c r="L139" s="107"/>
      <c r="M139" s="107"/>
    </row>
    <row r="140" spans="1:13" s="18" customFormat="1" ht="20.25" customHeight="1">
      <c r="A140" s="55">
        <v>5</v>
      </c>
      <c r="B140" s="75" t="s">
        <v>276</v>
      </c>
      <c r="C140" s="57"/>
      <c r="D140" s="57">
        <f t="shared" si="5"/>
        <v>6</v>
      </c>
      <c r="E140" s="59">
        <v>6</v>
      </c>
      <c r="F140" s="59"/>
      <c r="G140" s="59"/>
      <c r="H140" s="59"/>
      <c r="I140" s="59">
        <v>3</v>
      </c>
      <c r="J140" s="59"/>
      <c r="K140" s="109"/>
      <c r="L140" s="109"/>
      <c r="M140" s="109"/>
    </row>
    <row r="141" spans="1:13" s="18" customFormat="1" ht="20.25" hidden="1" customHeight="1">
      <c r="A141" s="55">
        <v>6</v>
      </c>
      <c r="B141" s="75" t="s">
        <v>305</v>
      </c>
      <c r="C141" s="57"/>
      <c r="D141" s="57">
        <f t="shared" si="5"/>
        <v>0</v>
      </c>
      <c r="E141" s="58"/>
      <c r="F141" s="58"/>
      <c r="G141" s="59"/>
      <c r="H141" s="59"/>
      <c r="I141" s="58"/>
      <c r="J141" s="58"/>
      <c r="K141" s="107"/>
      <c r="L141" s="107"/>
      <c r="M141" s="107"/>
    </row>
    <row r="142" spans="1:13" s="18" customFormat="1" ht="20.25" hidden="1" customHeight="1">
      <c r="A142" s="55">
        <v>7</v>
      </c>
      <c r="B142" s="76" t="s">
        <v>278</v>
      </c>
      <c r="C142" s="57"/>
      <c r="D142" s="57">
        <f t="shared" si="5"/>
        <v>0</v>
      </c>
      <c r="E142" s="58"/>
      <c r="F142" s="58"/>
      <c r="G142" s="59"/>
      <c r="H142" s="59"/>
      <c r="I142" s="58"/>
      <c r="J142" s="58"/>
      <c r="K142" s="107"/>
      <c r="L142" s="107"/>
      <c r="M142" s="107"/>
    </row>
    <row r="143" spans="1:13" s="18" customFormat="1" ht="20.25" hidden="1" customHeight="1">
      <c r="A143" s="55">
        <v>8</v>
      </c>
      <c r="B143" s="75" t="s">
        <v>280</v>
      </c>
      <c r="C143" s="57"/>
      <c r="D143" s="57">
        <f t="shared" si="5"/>
        <v>0</v>
      </c>
      <c r="E143" s="58"/>
      <c r="F143" s="58"/>
      <c r="G143" s="59"/>
      <c r="H143" s="59"/>
      <c r="I143" s="58"/>
      <c r="J143" s="58"/>
      <c r="K143" s="107"/>
      <c r="L143" s="107"/>
      <c r="M143" s="107"/>
    </row>
    <row r="144" spans="1:13" s="18" customFormat="1" ht="20.25" hidden="1" customHeight="1">
      <c r="A144" s="55">
        <v>9</v>
      </c>
      <c r="B144" s="75" t="s">
        <v>279</v>
      </c>
      <c r="C144" s="57"/>
      <c r="D144" s="57">
        <f t="shared" si="5"/>
        <v>0</v>
      </c>
      <c r="E144" s="58"/>
      <c r="F144" s="58"/>
      <c r="G144" s="59"/>
      <c r="H144" s="59"/>
      <c r="I144" s="58"/>
      <c r="J144" s="58"/>
      <c r="K144" s="107"/>
      <c r="L144" s="107"/>
      <c r="M144" s="107"/>
    </row>
    <row r="145" spans="1:13" s="18" customFormat="1" ht="20.25" hidden="1" customHeight="1">
      <c r="A145" s="55">
        <v>10</v>
      </c>
      <c r="B145" s="75" t="s">
        <v>417</v>
      </c>
      <c r="C145" s="57"/>
      <c r="D145" s="57">
        <f t="shared" si="5"/>
        <v>0</v>
      </c>
      <c r="E145" s="58"/>
      <c r="F145" s="58"/>
      <c r="G145" s="59"/>
      <c r="H145" s="59"/>
      <c r="I145" s="58"/>
      <c r="J145" s="58"/>
      <c r="K145" s="107"/>
      <c r="L145" s="107"/>
      <c r="M145" s="107"/>
    </row>
    <row r="146" spans="1:13" s="18" customFormat="1" ht="20.25" hidden="1" customHeight="1">
      <c r="A146" s="55">
        <v>11</v>
      </c>
      <c r="B146" s="75" t="s">
        <v>418</v>
      </c>
      <c r="C146" s="57"/>
      <c r="D146" s="57">
        <f t="shared" si="5"/>
        <v>0</v>
      </c>
      <c r="E146" s="58"/>
      <c r="F146" s="58"/>
      <c r="G146" s="59"/>
      <c r="H146" s="59"/>
      <c r="I146" s="58"/>
      <c r="J146" s="58"/>
      <c r="K146" s="107"/>
      <c r="L146" s="107"/>
      <c r="M146" s="107"/>
    </row>
    <row r="147" spans="1:13" s="18" customFormat="1" ht="20.25" hidden="1" customHeight="1">
      <c r="A147" s="55">
        <v>12</v>
      </c>
      <c r="B147" s="75" t="s">
        <v>419</v>
      </c>
      <c r="C147" s="57"/>
      <c r="D147" s="57">
        <f t="shared" si="5"/>
        <v>0</v>
      </c>
      <c r="E147" s="58"/>
      <c r="F147" s="58"/>
      <c r="G147" s="59"/>
      <c r="H147" s="59"/>
      <c r="I147" s="58"/>
      <c r="J147" s="58"/>
      <c r="K147" s="107"/>
      <c r="L147" s="107"/>
      <c r="M147" s="107"/>
    </row>
    <row r="148" spans="1:13" s="18" customFormat="1" ht="20.25" hidden="1" customHeight="1">
      <c r="A148" s="55">
        <v>13</v>
      </c>
      <c r="B148" s="75" t="s">
        <v>420</v>
      </c>
      <c r="C148" s="57"/>
      <c r="D148" s="57">
        <f t="shared" si="5"/>
        <v>0</v>
      </c>
      <c r="E148" s="58"/>
      <c r="F148" s="58"/>
      <c r="G148" s="59"/>
      <c r="H148" s="59"/>
      <c r="I148" s="58"/>
      <c r="J148" s="58"/>
      <c r="K148" s="107"/>
      <c r="L148" s="107"/>
      <c r="M148" s="107"/>
    </row>
    <row r="149" spans="1:13" s="18" customFormat="1" ht="20.25" hidden="1" customHeight="1">
      <c r="A149" s="55">
        <v>14</v>
      </c>
      <c r="B149" s="75" t="s">
        <v>344</v>
      </c>
      <c r="C149" s="57"/>
      <c r="D149" s="57">
        <f t="shared" si="5"/>
        <v>0</v>
      </c>
      <c r="E149" s="58"/>
      <c r="F149" s="58"/>
      <c r="G149" s="59"/>
      <c r="H149" s="59"/>
      <c r="I149" s="58"/>
      <c r="J149" s="58"/>
      <c r="K149" s="107"/>
      <c r="L149" s="107"/>
      <c r="M149" s="107"/>
    </row>
    <row r="150" spans="1:13" s="18" customFormat="1" ht="20.25" hidden="1" customHeight="1">
      <c r="A150" s="55">
        <v>15</v>
      </c>
      <c r="B150" s="75" t="s">
        <v>421</v>
      </c>
      <c r="C150" s="57"/>
      <c r="D150" s="57">
        <f t="shared" si="5"/>
        <v>0</v>
      </c>
      <c r="E150" s="58"/>
      <c r="F150" s="58"/>
      <c r="G150" s="59"/>
      <c r="H150" s="59"/>
      <c r="I150" s="58"/>
      <c r="J150" s="58"/>
      <c r="K150" s="107"/>
      <c r="L150" s="107"/>
      <c r="M150" s="107"/>
    </row>
    <row r="151" spans="1:13" s="18" customFormat="1" ht="20.25" hidden="1" customHeight="1">
      <c r="A151" s="55">
        <v>16</v>
      </c>
      <c r="B151" s="75" t="s">
        <v>422</v>
      </c>
      <c r="C151" s="57"/>
      <c r="D151" s="57">
        <f t="shared" si="5"/>
        <v>0</v>
      </c>
      <c r="E151" s="58"/>
      <c r="F151" s="58"/>
      <c r="G151" s="59"/>
      <c r="H151" s="59"/>
      <c r="I151" s="58"/>
      <c r="J151" s="58"/>
      <c r="K151" s="107"/>
      <c r="L151" s="107"/>
      <c r="M151" s="107"/>
    </row>
    <row r="152" spans="1:13" s="18" customFormat="1" ht="20.25" hidden="1" customHeight="1">
      <c r="A152" s="55">
        <v>17</v>
      </c>
      <c r="B152" s="75" t="s">
        <v>423</v>
      </c>
      <c r="C152" s="57"/>
      <c r="D152" s="57">
        <f t="shared" si="5"/>
        <v>0</v>
      </c>
      <c r="E152" s="58"/>
      <c r="F152" s="58"/>
      <c r="G152" s="59"/>
      <c r="H152" s="59"/>
      <c r="I152" s="58"/>
      <c r="J152" s="58"/>
      <c r="K152" s="107"/>
      <c r="L152" s="107"/>
      <c r="M152" s="107"/>
    </row>
    <row r="153" spans="1:13" s="18" customFormat="1" ht="20.25" hidden="1" customHeight="1">
      <c r="A153" s="55">
        <v>18</v>
      </c>
      <c r="B153" s="75" t="s">
        <v>424</v>
      </c>
      <c r="C153" s="57"/>
      <c r="D153" s="57">
        <f t="shared" si="5"/>
        <v>0</v>
      </c>
      <c r="E153" s="58"/>
      <c r="F153" s="58"/>
      <c r="G153" s="59"/>
      <c r="H153" s="59"/>
      <c r="I153" s="58"/>
      <c r="J153" s="58"/>
      <c r="K153" s="107"/>
      <c r="L153" s="107"/>
      <c r="M153" s="107"/>
    </row>
    <row r="154" spans="1:13" s="18" customFormat="1" ht="20.25" hidden="1" customHeight="1">
      <c r="A154" s="55">
        <v>19</v>
      </c>
      <c r="B154" s="75" t="s">
        <v>425</v>
      </c>
      <c r="C154" s="57"/>
      <c r="D154" s="57">
        <f t="shared" si="5"/>
        <v>0</v>
      </c>
      <c r="E154" s="58"/>
      <c r="F154" s="58"/>
      <c r="G154" s="59"/>
      <c r="H154" s="59"/>
      <c r="I154" s="58"/>
      <c r="J154" s="58"/>
      <c r="K154" s="107"/>
      <c r="L154" s="107"/>
      <c r="M154" s="107"/>
    </row>
    <row r="155" spans="1:13" s="18" customFormat="1" ht="20.25" hidden="1" customHeight="1">
      <c r="A155" s="55">
        <v>20</v>
      </c>
      <c r="B155" s="75" t="s">
        <v>426</v>
      </c>
      <c r="C155" s="57"/>
      <c r="D155" s="57">
        <f t="shared" si="5"/>
        <v>0</v>
      </c>
      <c r="E155" s="58"/>
      <c r="F155" s="58"/>
      <c r="G155" s="59"/>
      <c r="H155" s="59"/>
      <c r="I155" s="58"/>
      <c r="J155" s="58"/>
      <c r="K155" s="107"/>
      <c r="L155" s="107"/>
      <c r="M155" s="107"/>
    </row>
    <row r="156" spans="1:13" s="18" customFormat="1" ht="20.25" hidden="1" customHeight="1">
      <c r="A156" s="55">
        <v>21</v>
      </c>
      <c r="B156" s="75" t="s">
        <v>427</v>
      </c>
      <c r="C156" s="57"/>
      <c r="D156" s="57">
        <f t="shared" si="5"/>
        <v>0</v>
      </c>
      <c r="E156" s="58"/>
      <c r="F156" s="58"/>
      <c r="G156" s="59"/>
      <c r="H156" s="59"/>
      <c r="I156" s="58"/>
      <c r="J156" s="58"/>
      <c r="K156" s="107"/>
      <c r="L156" s="107"/>
      <c r="M156" s="107"/>
    </row>
    <row r="157" spans="1:13" s="18" customFormat="1" ht="20.25" hidden="1" customHeight="1">
      <c r="A157" s="55">
        <v>22</v>
      </c>
      <c r="B157" s="75" t="s">
        <v>428</v>
      </c>
      <c r="C157" s="57"/>
      <c r="D157" s="57">
        <f t="shared" si="5"/>
        <v>0</v>
      </c>
      <c r="E157" s="58"/>
      <c r="F157" s="58"/>
      <c r="G157" s="59"/>
      <c r="H157" s="59"/>
      <c r="I157" s="58"/>
      <c r="J157" s="58"/>
      <c r="K157" s="107"/>
      <c r="L157" s="107"/>
      <c r="M157" s="107"/>
    </row>
    <row r="158" spans="1:13" s="18" customFormat="1" ht="20.25" hidden="1" customHeight="1">
      <c r="A158" s="55">
        <v>23</v>
      </c>
      <c r="B158" s="75" t="s">
        <v>429</v>
      </c>
      <c r="C158" s="57"/>
      <c r="D158" s="57">
        <f t="shared" si="5"/>
        <v>0</v>
      </c>
      <c r="E158" s="58"/>
      <c r="F158" s="58"/>
      <c r="G158" s="59"/>
      <c r="H158" s="59"/>
      <c r="I158" s="58"/>
      <c r="J158" s="58"/>
      <c r="K158" s="107"/>
      <c r="L158" s="107"/>
      <c r="M158" s="107"/>
    </row>
    <row r="159" spans="1:13" s="18" customFormat="1" ht="20.25" hidden="1" customHeight="1">
      <c r="A159" s="55">
        <v>24</v>
      </c>
      <c r="B159" s="75" t="s">
        <v>430</v>
      </c>
      <c r="C159" s="57"/>
      <c r="D159" s="57">
        <f t="shared" si="5"/>
        <v>0</v>
      </c>
      <c r="E159" s="58"/>
      <c r="F159" s="58"/>
      <c r="G159" s="59"/>
      <c r="H159" s="59"/>
      <c r="I159" s="58"/>
      <c r="J159" s="58"/>
      <c r="K159" s="107"/>
      <c r="L159" s="107"/>
      <c r="M159" s="107"/>
    </row>
    <row r="160" spans="1:13" s="18" customFormat="1" ht="20.25" hidden="1" customHeight="1">
      <c r="A160" s="55">
        <v>25</v>
      </c>
      <c r="B160" s="75" t="s">
        <v>431</v>
      </c>
      <c r="C160" s="57"/>
      <c r="D160" s="57">
        <f t="shared" si="5"/>
        <v>0</v>
      </c>
      <c r="E160" s="58"/>
      <c r="F160" s="58"/>
      <c r="G160" s="59"/>
      <c r="H160" s="59"/>
      <c r="I160" s="58"/>
      <c r="J160" s="58"/>
      <c r="K160" s="107"/>
      <c r="L160" s="107"/>
      <c r="M160" s="107"/>
    </row>
    <row r="161" spans="1:13" s="18" customFormat="1" ht="20.25" hidden="1" customHeight="1">
      <c r="A161" s="55">
        <v>26</v>
      </c>
      <c r="B161" s="75" t="s">
        <v>432</v>
      </c>
      <c r="C161" s="57"/>
      <c r="D161" s="57">
        <f t="shared" si="5"/>
        <v>0</v>
      </c>
      <c r="E161" s="58"/>
      <c r="F161" s="58"/>
      <c r="G161" s="59"/>
      <c r="H161" s="59"/>
      <c r="I161" s="58"/>
      <c r="J161" s="58"/>
      <c r="K161" s="107"/>
      <c r="L161" s="107"/>
      <c r="M161" s="107"/>
    </row>
    <row r="162" spans="1:13" s="18" customFormat="1" ht="20.25" hidden="1" customHeight="1">
      <c r="A162" s="55">
        <v>27</v>
      </c>
      <c r="B162" s="75" t="s">
        <v>428</v>
      </c>
      <c r="C162" s="57"/>
      <c r="D162" s="57">
        <f t="shared" si="5"/>
        <v>0</v>
      </c>
      <c r="E162" s="58"/>
      <c r="F162" s="58"/>
      <c r="G162" s="59"/>
      <c r="H162" s="59"/>
      <c r="I162" s="58"/>
      <c r="J162" s="58"/>
      <c r="K162" s="107"/>
      <c r="L162" s="107"/>
      <c r="M162" s="107"/>
    </row>
    <row r="163" spans="1:13" s="18" customFormat="1" ht="20.25" hidden="1" customHeight="1">
      <c r="A163" s="55">
        <v>28</v>
      </c>
      <c r="B163" s="75" t="s">
        <v>433</v>
      </c>
      <c r="C163" s="57"/>
      <c r="D163" s="57">
        <f t="shared" si="5"/>
        <v>0</v>
      </c>
      <c r="E163" s="58"/>
      <c r="F163" s="58"/>
      <c r="G163" s="59"/>
      <c r="H163" s="59"/>
      <c r="I163" s="58"/>
      <c r="J163" s="58"/>
      <c r="K163" s="107"/>
      <c r="L163" s="107"/>
      <c r="M163" s="107"/>
    </row>
    <row r="164" spans="1:13" s="18" customFormat="1" ht="20.25" hidden="1" customHeight="1">
      <c r="A164" s="55">
        <v>29</v>
      </c>
      <c r="B164" s="75" t="s">
        <v>434</v>
      </c>
      <c r="C164" s="57"/>
      <c r="D164" s="57">
        <f t="shared" si="5"/>
        <v>0</v>
      </c>
      <c r="E164" s="58"/>
      <c r="F164" s="58"/>
      <c r="G164" s="59"/>
      <c r="H164" s="59"/>
      <c r="I164" s="58"/>
      <c r="J164" s="58"/>
      <c r="K164" s="107"/>
      <c r="L164" s="107"/>
      <c r="M164" s="107"/>
    </row>
    <row r="165" spans="1:13" s="18" customFormat="1" ht="16.5" customHeight="1">
      <c r="A165" s="108" t="s">
        <v>412</v>
      </c>
      <c r="B165" s="108"/>
      <c r="C165" s="77">
        <f t="shared" ref="C165:J165" si="6">SUM(C136:C164)</f>
        <v>0</v>
      </c>
      <c r="D165" s="77">
        <f t="shared" si="6"/>
        <v>6</v>
      </c>
      <c r="E165" s="77">
        <f t="shared" si="6"/>
        <v>6</v>
      </c>
      <c r="F165" s="77">
        <f t="shared" si="6"/>
        <v>0</v>
      </c>
      <c r="G165" s="77">
        <f t="shared" si="6"/>
        <v>0</v>
      </c>
      <c r="H165" s="77">
        <f t="shared" si="6"/>
        <v>0</v>
      </c>
      <c r="I165" s="77">
        <f t="shared" si="6"/>
        <v>3</v>
      </c>
      <c r="J165" s="77">
        <f t="shared" si="6"/>
        <v>0</v>
      </c>
      <c r="K165" s="108"/>
      <c r="L165" s="108"/>
      <c r="M165" s="108"/>
    </row>
    <row r="166" spans="1:13" ht="13.5" customHeight="1" thickBot="1">
      <c r="B166" s="51"/>
      <c r="C166" s="52"/>
      <c r="D166" s="52"/>
      <c r="E166" s="52"/>
      <c r="F166" s="52"/>
      <c r="G166" s="52"/>
      <c r="H166" s="52"/>
      <c r="I166" s="52"/>
    </row>
    <row r="167" spans="1:13" s="18" customFormat="1" ht="28.5" customHeight="1">
      <c r="A167" s="66"/>
      <c r="B167" s="78"/>
      <c r="D167" s="100" t="s">
        <v>435</v>
      </c>
      <c r="E167" s="101"/>
      <c r="F167" s="79" t="s">
        <v>436</v>
      </c>
      <c r="G167" s="79" t="s">
        <v>437</v>
      </c>
      <c r="H167" s="79" t="s">
        <v>438</v>
      </c>
      <c r="I167" s="80" t="s">
        <v>439</v>
      </c>
    </row>
    <row r="168" spans="1:13" s="18" customFormat="1" ht="28.5" customHeight="1">
      <c r="A168" s="66"/>
      <c r="D168" s="102" t="s">
        <v>440</v>
      </c>
      <c r="E168" s="103"/>
      <c r="F168" s="81">
        <f>SUM(G168:I168)</f>
        <v>6</v>
      </c>
      <c r="G168" s="81">
        <f>COUNTA(C44:E47)</f>
        <v>0</v>
      </c>
      <c r="H168" s="81">
        <f>D124</f>
        <v>0</v>
      </c>
      <c r="I168" s="82">
        <f>D165</f>
        <v>6</v>
      </c>
    </row>
    <row r="169" spans="1:13" s="18" customFormat="1" ht="28.5" customHeight="1" thickBot="1">
      <c r="A169" s="66"/>
      <c r="D169" s="104" t="s">
        <v>441</v>
      </c>
      <c r="E169" s="105"/>
      <c r="F169" s="83">
        <f>SUM(G169:I169)</f>
        <v>0</v>
      </c>
      <c r="G169" s="83"/>
      <c r="H169" s="83">
        <f>J124</f>
        <v>0</v>
      </c>
      <c r="I169" s="84">
        <f>J165</f>
        <v>0</v>
      </c>
    </row>
    <row r="170" spans="1:13" s="21" customFormat="1">
      <c r="A170" s="85"/>
    </row>
    <row r="171" spans="1:13" s="21" customFormat="1">
      <c r="A171" s="99"/>
      <c r="B171" s="99"/>
      <c r="C171" s="99"/>
      <c r="D171" s="99"/>
      <c r="E171" s="86"/>
      <c r="H171" s="106" t="str">
        <f ca="1">"TP. Hồ Chí Minh, ngày "&amp;DAY(TODAY())&amp;" tháng "&amp;MONTH(TODAY())&amp;" năm "&amp;YEAR(TODAY())</f>
        <v>TP. Hồ Chí Minh, ngày 7 tháng 3 năm 2016</v>
      </c>
      <c r="I171" s="106"/>
      <c r="J171" s="106"/>
      <c r="K171" s="106"/>
      <c r="L171" s="106"/>
      <c r="M171" s="106"/>
    </row>
    <row r="172" spans="1:13" s="21" customFormat="1">
      <c r="A172" s="87"/>
      <c r="H172" s="86"/>
      <c r="I172" s="99" t="s">
        <v>461</v>
      </c>
      <c r="J172" s="99"/>
      <c r="K172" s="99"/>
      <c r="L172" s="99"/>
      <c r="M172" s="99"/>
    </row>
    <row r="173" spans="1:13" s="21" customFormat="1">
      <c r="A173" s="87"/>
    </row>
    <row r="177" spans="9:13">
      <c r="I177" s="98" t="s">
        <v>464</v>
      </c>
      <c r="J177" s="98"/>
      <c r="K177" s="98"/>
      <c r="L177" s="98"/>
      <c r="M177" s="98"/>
    </row>
  </sheetData>
  <mergeCells count="108">
    <mergeCell ref="A1:G1"/>
    <mergeCell ref="A2:G2"/>
    <mergeCell ref="A3:G3"/>
    <mergeCell ref="A4:M4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I177:M177"/>
    <mergeCell ref="D167:E167"/>
    <mergeCell ref="D168:E168"/>
    <mergeCell ref="D169:E169"/>
    <mergeCell ref="A171:D171"/>
    <mergeCell ref="H171:M171"/>
    <mergeCell ref="I172:M172"/>
    <mergeCell ref="K161:M161"/>
    <mergeCell ref="K162:M162"/>
    <mergeCell ref="K163:M163"/>
    <mergeCell ref="K164:M164"/>
    <mergeCell ref="A165:B165"/>
    <mergeCell ref="K165:M165"/>
  </mergeCells>
  <pageMargins left="0.76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dsTruong</vt:lpstr>
      <vt:lpstr>Mẫu TCCN và CĐ</vt:lpstr>
      <vt:lpstr>TTTT - TV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2016-03-07T08:17:42Z</cp:lastPrinted>
  <dcterms:created xsi:type="dcterms:W3CDTF">2016-02-21T07:33:01Z</dcterms:created>
  <dcterms:modified xsi:type="dcterms:W3CDTF">2016-03-07T08:26:16Z</dcterms:modified>
</cp:coreProperties>
</file>